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12360"/>
  </bookViews>
  <sheets>
    <sheet name="总成绩表" sheetId="7" r:id="rId1"/>
  </sheets>
  <definedNames>
    <definedName name="_xlnm._FilterDatabase" localSheetId="0" hidden="1">总成绩表!$A$2:$O$2</definedName>
    <definedName name="_xlnm.Print_Titles" localSheetId="0">总成绩表!$2:$2</definedName>
  </definedNames>
  <calcPr calcId="124519"/>
</workbook>
</file>

<file path=xl/calcChain.xml><?xml version="1.0" encoding="utf-8"?>
<calcChain xmlns="http://schemas.openxmlformats.org/spreadsheetml/2006/main">
  <c r="D3" i="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F53"/>
  <c r="F52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9"/>
  <c r="F7"/>
  <c r="F6"/>
  <c r="F5"/>
  <c r="F4"/>
  <c r="F3"/>
</calcChain>
</file>

<file path=xl/sharedStrings.xml><?xml version="1.0" encoding="utf-8"?>
<sst xmlns="http://schemas.openxmlformats.org/spreadsheetml/2006/main" count="102" uniqueCount="76">
  <si>
    <t>报考职位</t>
  </si>
  <si>
    <t>面试
折合分</t>
  </si>
  <si>
    <t>考生
姓名</t>
  </si>
  <si>
    <t>学院辅导员（男）</t>
  </si>
  <si>
    <t>宋喜锋</t>
  </si>
  <si>
    <t>朱凌俊</t>
  </si>
  <si>
    <t>张笑智</t>
  </si>
  <si>
    <t>李靓</t>
  </si>
  <si>
    <t>姜国乐</t>
  </si>
  <si>
    <t>机关党委/综合管理</t>
  </si>
  <si>
    <t>邬燕虹</t>
  </si>
  <si>
    <t>蔡雨晴</t>
  </si>
  <si>
    <t>许艺萍</t>
  </si>
  <si>
    <t>袁文卓</t>
  </si>
  <si>
    <t>人事处/工资（2）与编外用工管理</t>
  </si>
  <si>
    <t>朱倩儿</t>
  </si>
  <si>
    <t>薛蓓蓓</t>
  </si>
  <si>
    <t>杜泽慧</t>
  </si>
  <si>
    <t>许婷</t>
  </si>
  <si>
    <t>沈箐</t>
  </si>
  <si>
    <t>计划财务处/系统管理员</t>
  </si>
  <si>
    <t>陈俊吉</t>
  </si>
  <si>
    <t>李巧</t>
  </si>
  <si>
    <t>石博磊</t>
  </si>
  <si>
    <t>图书馆/文献资源建设与读者服务</t>
  </si>
  <si>
    <t>单晶晶</t>
  </si>
  <si>
    <t>陈家歆</t>
  </si>
  <si>
    <t>许荪咪</t>
  </si>
  <si>
    <t>陈银跃</t>
  </si>
  <si>
    <t>徐曦柠</t>
  </si>
  <si>
    <t>图书馆/宣传推广与行政管理</t>
  </si>
  <si>
    <t>李一禾</t>
  </si>
  <si>
    <t>王星雨</t>
  </si>
  <si>
    <t>叶盛旭</t>
  </si>
  <si>
    <t>张晶</t>
  </si>
  <si>
    <t>图书馆/学科服务与信息素养教育</t>
  </si>
  <si>
    <t>阮琪</t>
  </si>
  <si>
    <t>戴佳丽</t>
  </si>
  <si>
    <t>吴瑶希</t>
  </si>
  <si>
    <t>黄振强</t>
  </si>
  <si>
    <t>高志传</t>
  </si>
  <si>
    <t>顾明哲</t>
  </si>
  <si>
    <t>陈兆虹</t>
  </si>
  <si>
    <t>程珊珊</t>
  </si>
  <si>
    <t>王泽露</t>
  </si>
  <si>
    <t>信息办/网络与信息系统管理</t>
  </si>
  <si>
    <t>郑冰</t>
  </si>
  <si>
    <t>李艳阁</t>
  </si>
  <si>
    <t>张一帆</t>
  </si>
  <si>
    <t>王昌杰</t>
  </si>
  <si>
    <t>史文</t>
  </si>
  <si>
    <t>吴雅萱</t>
  </si>
  <si>
    <t>单春芳</t>
  </si>
  <si>
    <t>张宁豫</t>
  </si>
  <si>
    <t>经管实验中心/助理实验师</t>
  </si>
  <si>
    <t>欧震远</t>
  </si>
  <si>
    <t>杜际渊</t>
  </si>
  <si>
    <t>张鹏</t>
  </si>
  <si>
    <t>付秋华</t>
  </si>
  <si>
    <t>郭鲲鹏</t>
  </si>
  <si>
    <t>后勤中心/行政管理</t>
  </si>
  <si>
    <t>霍向粉</t>
  </si>
  <si>
    <t>杨舒仪</t>
  </si>
  <si>
    <t>李茜</t>
  </si>
  <si>
    <t>高丽娜</t>
  </si>
  <si>
    <t>周颖</t>
  </si>
  <si>
    <t>备注</t>
    <phoneticPr fontId="3" type="noConversion"/>
  </si>
  <si>
    <t>入围</t>
    <phoneticPr fontId="3" type="noConversion"/>
  </si>
  <si>
    <t>候补</t>
    <phoneticPr fontId="3" type="noConversion"/>
  </si>
  <si>
    <t>不合格</t>
    <phoneticPr fontId="3" type="noConversion"/>
  </si>
  <si>
    <t>笔试
成绩</t>
    <phoneticPr fontId="3" type="noConversion"/>
  </si>
  <si>
    <t>笔试
折合分</t>
    <phoneticPr fontId="3" type="noConversion"/>
  </si>
  <si>
    <t>面试
成绩</t>
    <phoneticPr fontId="3" type="noConversion"/>
  </si>
  <si>
    <t>总成绩</t>
    <phoneticPr fontId="3" type="noConversion"/>
  </si>
  <si>
    <t>排名</t>
    <phoneticPr fontId="3" type="noConversion"/>
  </si>
  <si>
    <t>浙江财经大学公开招聘工作人员总成绩表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</si>
</sst>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7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K11" sqref="K11"/>
    </sheetView>
  </sheetViews>
  <sheetFormatPr defaultColWidth="35.625" defaultRowHeight="13.5"/>
  <cols>
    <col min="1" max="1" width="17.625" style="3" customWidth="1"/>
    <col min="2" max="2" width="8.875" style="3" customWidth="1"/>
    <col min="3" max="3" width="7.5" style="3" customWidth="1"/>
    <col min="4" max="4" width="7.625" style="12" customWidth="1"/>
    <col min="5" max="5" width="7.875" style="9" customWidth="1"/>
    <col min="6" max="7" width="7.625" style="9" customWidth="1"/>
    <col min="8" max="8" width="6.375" style="10" customWidth="1"/>
    <col min="9" max="9" width="5.5" style="11" customWidth="1"/>
    <col min="10" max="27" width="15.625" style="3" customWidth="1"/>
    <col min="28" max="16384" width="35.625" style="3"/>
  </cols>
  <sheetData>
    <row r="1" spans="1:9" s="1" customFormat="1" ht="25.5" customHeight="1">
      <c r="A1" s="17" t="s">
        <v>75</v>
      </c>
      <c r="B1" s="18"/>
      <c r="C1" s="18"/>
      <c r="D1" s="18"/>
      <c r="E1" s="18"/>
      <c r="F1" s="18"/>
      <c r="G1" s="18"/>
      <c r="H1" s="18"/>
      <c r="I1" s="18"/>
    </row>
    <row r="2" spans="1:9" s="12" customFormat="1" ht="27">
      <c r="A2" s="13" t="s">
        <v>0</v>
      </c>
      <c r="B2" s="13" t="s">
        <v>2</v>
      </c>
      <c r="C2" s="13" t="s">
        <v>70</v>
      </c>
      <c r="D2" s="14" t="s">
        <v>71</v>
      </c>
      <c r="E2" s="15" t="s">
        <v>72</v>
      </c>
      <c r="F2" s="15" t="s">
        <v>1</v>
      </c>
      <c r="G2" s="15" t="s">
        <v>73</v>
      </c>
      <c r="H2" s="16" t="s">
        <v>74</v>
      </c>
      <c r="I2" s="14" t="s">
        <v>66</v>
      </c>
    </row>
    <row r="3" spans="1:9" ht="24.95" customHeight="1">
      <c r="A3" s="22" t="s">
        <v>3</v>
      </c>
      <c r="B3" s="7" t="s">
        <v>4</v>
      </c>
      <c r="C3" s="7">
        <v>133</v>
      </c>
      <c r="D3" s="7">
        <f>+C3*0.4/2</f>
        <v>26.6</v>
      </c>
      <c r="E3" s="8">
        <v>89</v>
      </c>
      <c r="F3" s="8">
        <f>E3*0.6</f>
        <v>53.4</v>
      </c>
      <c r="G3" s="8">
        <v>80</v>
      </c>
      <c r="H3" s="6">
        <v>1</v>
      </c>
      <c r="I3" s="5" t="s">
        <v>67</v>
      </c>
    </row>
    <row r="4" spans="1:9" ht="24.95" customHeight="1">
      <c r="A4" s="23"/>
      <c r="B4" s="7" t="s">
        <v>5</v>
      </c>
      <c r="C4" s="7">
        <v>123.5</v>
      </c>
      <c r="D4" s="7">
        <f t="shared" ref="D4:D55" si="0">+C4*0.4/2</f>
        <v>24.700000000000003</v>
      </c>
      <c r="E4" s="8">
        <v>78.42</v>
      </c>
      <c r="F4" s="8">
        <f t="shared" ref="F4:F9" si="1">E4*0.6</f>
        <v>47.052</v>
      </c>
      <c r="G4" s="8">
        <v>71.75200000000001</v>
      </c>
      <c r="H4" s="6">
        <v>3</v>
      </c>
      <c r="I4" s="5"/>
    </row>
    <row r="5" spans="1:9" ht="24.95" customHeight="1">
      <c r="A5" s="23"/>
      <c r="B5" s="7" t="s">
        <v>6</v>
      </c>
      <c r="C5" s="7">
        <v>113</v>
      </c>
      <c r="D5" s="7">
        <f t="shared" si="0"/>
        <v>22.6</v>
      </c>
      <c r="E5" s="8">
        <v>90</v>
      </c>
      <c r="F5" s="8">
        <f t="shared" si="1"/>
        <v>54</v>
      </c>
      <c r="G5" s="8">
        <v>76.599999999999994</v>
      </c>
      <c r="H5" s="6">
        <v>2</v>
      </c>
      <c r="I5" s="5" t="s">
        <v>68</v>
      </c>
    </row>
    <row r="6" spans="1:9" ht="24.95" customHeight="1">
      <c r="A6" s="23"/>
      <c r="B6" s="7" t="s">
        <v>7</v>
      </c>
      <c r="C6" s="7">
        <v>112</v>
      </c>
      <c r="D6" s="7">
        <f t="shared" si="0"/>
        <v>22.400000000000002</v>
      </c>
      <c r="E6" s="8">
        <v>81.42</v>
      </c>
      <c r="F6" s="8">
        <f t="shared" si="1"/>
        <v>48.851999999999997</v>
      </c>
      <c r="G6" s="8">
        <v>71.251999999999995</v>
      </c>
      <c r="H6" s="6">
        <v>4</v>
      </c>
      <c r="I6" s="5"/>
    </row>
    <row r="7" spans="1:9" ht="24.75" customHeight="1">
      <c r="A7" s="24"/>
      <c r="B7" s="7" t="s">
        <v>8</v>
      </c>
      <c r="C7" s="7">
        <v>102.5</v>
      </c>
      <c r="D7" s="7">
        <f t="shared" si="0"/>
        <v>20.5</v>
      </c>
      <c r="E7" s="8">
        <v>78.569999999999993</v>
      </c>
      <c r="F7" s="8">
        <f t="shared" si="1"/>
        <v>47.141999999999996</v>
      </c>
      <c r="G7" s="8">
        <v>67.641999999999996</v>
      </c>
      <c r="H7" s="6">
        <v>5</v>
      </c>
      <c r="I7" s="5"/>
    </row>
    <row r="8" spans="1:9" ht="24.95" customHeight="1">
      <c r="A8" s="22" t="s">
        <v>9</v>
      </c>
      <c r="B8" s="7" t="s">
        <v>10</v>
      </c>
      <c r="C8" s="7">
        <v>148.5</v>
      </c>
      <c r="D8" s="7">
        <f t="shared" si="0"/>
        <v>29.700000000000003</v>
      </c>
      <c r="E8" s="8">
        <v>50.2</v>
      </c>
      <c r="F8" s="8"/>
      <c r="G8" s="8"/>
      <c r="H8" s="6" t="s">
        <v>69</v>
      </c>
      <c r="I8" s="5"/>
    </row>
    <row r="9" spans="1:9" ht="24.95" customHeight="1">
      <c r="A9" s="23"/>
      <c r="B9" s="7" t="s">
        <v>11</v>
      </c>
      <c r="C9" s="7">
        <v>138</v>
      </c>
      <c r="D9" s="7">
        <f t="shared" si="0"/>
        <v>27.6</v>
      </c>
      <c r="E9" s="8">
        <v>83.2</v>
      </c>
      <c r="F9" s="8">
        <f t="shared" si="1"/>
        <v>49.92</v>
      </c>
      <c r="G9" s="8">
        <v>77.52000000000001</v>
      </c>
      <c r="H9" s="6">
        <v>1</v>
      </c>
      <c r="I9" s="5" t="s">
        <v>67</v>
      </c>
    </row>
    <row r="10" spans="1:9" ht="24.95" customHeight="1">
      <c r="A10" s="23"/>
      <c r="B10" s="7" t="s">
        <v>12</v>
      </c>
      <c r="C10" s="7">
        <v>138</v>
      </c>
      <c r="D10" s="7">
        <f t="shared" si="0"/>
        <v>27.6</v>
      </c>
      <c r="E10" s="8">
        <v>55.8</v>
      </c>
      <c r="F10" s="8"/>
      <c r="G10" s="8"/>
      <c r="H10" s="6" t="s">
        <v>69</v>
      </c>
      <c r="I10" s="5"/>
    </row>
    <row r="11" spans="1:9" ht="24.95" customHeight="1">
      <c r="A11" s="23"/>
      <c r="B11" s="7" t="s">
        <v>13</v>
      </c>
      <c r="C11" s="7">
        <v>138</v>
      </c>
      <c r="D11" s="7">
        <f t="shared" si="0"/>
        <v>27.6</v>
      </c>
      <c r="E11" s="8">
        <v>55.6</v>
      </c>
      <c r="F11" s="8"/>
      <c r="G11" s="8"/>
      <c r="H11" s="6" t="s">
        <v>69</v>
      </c>
      <c r="I11" s="5"/>
    </row>
    <row r="12" spans="1:9" s="4" customFormat="1" ht="24.95" customHeight="1">
      <c r="A12" s="19" t="s">
        <v>14</v>
      </c>
      <c r="B12" s="7" t="s">
        <v>15</v>
      </c>
      <c r="C12" s="7">
        <v>130</v>
      </c>
      <c r="D12" s="7">
        <f t="shared" si="0"/>
        <v>26</v>
      </c>
      <c r="E12" s="8">
        <v>87.2</v>
      </c>
      <c r="F12" s="8">
        <f t="shared" ref="F12:F53" si="2">E12*0.6</f>
        <v>52.32</v>
      </c>
      <c r="G12" s="8">
        <v>78.319999999999993</v>
      </c>
      <c r="H12" s="6">
        <v>1</v>
      </c>
      <c r="I12" s="7" t="s">
        <v>67</v>
      </c>
    </row>
    <row r="13" spans="1:9" s="4" customFormat="1" ht="24.95" customHeight="1">
      <c r="A13" s="20"/>
      <c r="B13" s="7" t="s">
        <v>16</v>
      </c>
      <c r="C13" s="7">
        <v>128.5</v>
      </c>
      <c r="D13" s="7">
        <f t="shared" si="0"/>
        <v>25.700000000000003</v>
      </c>
      <c r="E13" s="8">
        <v>77.2</v>
      </c>
      <c r="F13" s="8">
        <f t="shared" si="2"/>
        <v>46.32</v>
      </c>
      <c r="G13" s="8">
        <v>72.02000000000001</v>
      </c>
      <c r="H13" s="6">
        <v>4</v>
      </c>
      <c r="I13" s="7"/>
    </row>
    <row r="14" spans="1:9" s="4" customFormat="1" ht="24.95" customHeight="1">
      <c r="A14" s="20"/>
      <c r="B14" s="7" t="s">
        <v>17</v>
      </c>
      <c r="C14" s="7">
        <v>126.5</v>
      </c>
      <c r="D14" s="7">
        <f t="shared" si="0"/>
        <v>25.3</v>
      </c>
      <c r="E14" s="8">
        <v>85.6</v>
      </c>
      <c r="F14" s="8">
        <f t="shared" si="2"/>
        <v>51.359999999999992</v>
      </c>
      <c r="G14" s="8">
        <v>76.66</v>
      </c>
      <c r="H14" s="6">
        <v>2</v>
      </c>
      <c r="I14" s="7" t="s">
        <v>68</v>
      </c>
    </row>
    <row r="15" spans="1:9" s="4" customFormat="1" ht="24.95" customHeight="1">
      <c r="A15" s="20"/>
      <c r="B15" s="7" t="s">
        <v>18</v>
      </c>
      <c r="C15" s="7">
        <v>126.5</v>
      </c>
      <c r="D15" s="7">
        <f t="shared" si="0"/>
        <v>25.3</v>
      </c>
      <c r="E15" s="8">
        <v>70.400000000000006</v>
      </c>
      <c r="F15" s="8">
        <f t="shared" si="2"/>
        <v>42.24</v>
      </c>
      <c r="G15" s="8">
        <v>67.540000000000006</v>
      </c>
      <c r="H15" s="6">
        <v>5</v>
      </c>
      <c r="I15" s="7"/>
    </row>
    <row r="16" spans="1:9" s="4" customFormat="1" ht="24.95" customHeight="1">
      <c r="A16" s="21"/>
      <c r="B16" s="7" t="s">
        <v>19</v>
      </c>
      <c r="C16" s="7">
        <v>124.5</v>
      </c>
      <c r="D16" s="7">
        <f t="shared" si="0"/>
        <v>24.900000000000002</v>
      </c>
      <c r="E16" s="8">
        <v>86.2</v>
      </c>
      <c r="F16" s="8">
        <f t="shared" si="2"/>
        <v>51.72</v>
      </c>
      <c r="G16" s="8">
        <v>76.62</v>
      </c>
      <c r="H16" s="6">
        <v>3</v>
      </c>
      <c r="I16" s="7"/>
    </row>
    <row r="17" spans="1:9" ht="24.95" customHeight="1">
      <c r="A17" s="22" t="s">
        <v>20</v>
      </c>
      <c r="B17" s="7" t="s">
        <v>21</v>
      </c>
      <c r="C17" s="7">
        <v>120</v>
      </c>
      <c r="D17" s="7">
        <f t="shared" si="0"/>
        <v>24</v>
      </c>
      <c r="E17" s="8">
        <v>87</v>
      </c>
      <c r="F17" s="8">
        <f t="shared" si="2"/>
        <v>52.199999999999996</v>
      </c>
      <c r="G17" s="8">
        <v>76.199999999999989</v>
      </c>
      <c r="H17" s="6">
        <v>1</v>
      </c>
      <c r="I17" s="5" t="s">
        <v>67</v>
      </c>
    </row>
    <row r="18" spans="1:9" ht="24.95" customHeight="1">
      <c r="A18" s="23"/>
      <c r="B18" s="7" t="s">
        <v>22</v>
      </c>
      <c r="C18" s="7">
        <v>119</v>
      </c>
      <c r="D18" s="7">
        <f t="shared" si="0"/>
        <v>23.8</v>
      </c>
      <c r="E18" s="8">
        <v>72.599999999999994</v>
      </c>
      <c r="F18" s="8">
        <f t="shared" si="2"/>
        <v>43.559999999999995</v>
      </c>
      <c r="G18" s="8">
        <v>67.36</v>
      </c>
      <c r="H18" s="6">
        <v>3</v>
      </c>
      <c r="I18" s="5"/>
    </row>
    <row r="19" spans="1:9" ht="24.95" customHeight="1">
      <c r="A19" s="24"/>
      <c r="B19" s="7" t="s">
        <v>23</v>
      </c>
      <c r="C19" s="7">
        <v>106</v>
      </c>
      <c r="D19" s="7">
        <f t="shared" si="0"/>
        <v>21.200000000000003</v>
      </c>
      <c r="E19" s="8">
        <v>82.2</v>
      </c>
      <c r="F19" s="8">
        <f t="shared" si="2"/>
        <v>49.32</v>
      </c>
      <c r="G19" s="8">
        <v>70.52000000000001</v>
      </c>
      <c r="H19" s="6">
        <v>2</v>
      </c>
      <c r="I19" s="5" t="s">
        <v>68</v>
      </c>
    </row>
    <row r="20" spans="1:9" ht="24.95" customHeight="1">
      <c r="A20" s="22" t="s">
        <v>24</v>
      </c>
      <c r="B20" s="7" t="s">
        <v>25</v>
      </c>
      <c r="C20" s="7">
        <v>147</v>
      </c>
      <c r="D20" s="7">
        <f t="shared" si="0"/>
        <v>29.400000000000002</v>
      </c>
      <c r="E20" s="8">
        <v>91.6</v>
      </c>
      <c r="F20" s="8">
        <f t="shared" si="2"/>
        <v>54.959999999999994</v>
      </c>
      <c r="G20" s="8">
        <v>84.36</v>
      </c>
      <c r="H20" s="6">
        <v>1</v>
      </c>
      <c r="I20" s="5" t="s">
        <v>67</v>
      </c>
    </row>
    <row r="21" spans="1:9" ht="24.95" customHeight="1">
      <c r="A21" s="23"/>
      <c r="B21" s="7" t="s">
        <v>26</v>
      </c>
      <c r="C21" s="7">
        <v>134</v>
      </c>
      <c r="D21" s="7">
        <f t="shared" si="0"/>
        <v>26.8</v>
      </c>
      <c r="E21" s="8">
        <v>77.599999999999994</v>
      </c>
      <c r="F21" s="8">
        <f t="shared" si="2"/>
        <v>46.559999999999995</v>
      </c>
      <c r="G21" s="8">
        <v>73.36</v>
      </c>
      <c r="H21" s="6">
        <v>4</v>
      </c>
      <c r="I21" s="5"/>
    </row>
    <row r="22" spans="1:9" ht="24.95" customHeight="1">
      <c r="A22" s="23"/>
      <c r="B22" s="7" t="s">
        <v>27</v>
      </c>
      <c r="C22" s="7">
        <v>127.5</v>
      </c>
      <c r="D22" s="7">
        <f t="shared" si="0"/>
        <v>25.5</v>
      </c>
      <c r="E22" s="8">
        <v>78.599999999999994</v>
      </c>
      <c r="F22" s="8">
        <f t="shared" si="2"/>
        <v>47.16</v>
      </c>
      <c r="G22" s="8">
        <v>72.66</v>
      </c>
      <c r="H22" s="6">
        <v>5</v>
      </c>
      <c r="I22" s="5"/>
    </row>
    <row r="23" spans="1:9" ht="24.95" customHeight="1">
      <c r="A23" s="23"/>
      <c r="B23" s="7" t="s">
        <v>28</v>
      </c>
      <c r="C23" s="7">
        <v>126.5</v>
      </c>
      <c r="D23" s="7">
        <f t="shared" si="0"/>
        <v>25.3</v>
      </c>
      <c r="E23" s="8">
        <v>85.2</v>
      </c>
      <c r="F23" s="8">
        <f t="shared" si="2"/>
        <v>51.12</v>
      </c>
      <c r="G23" s="8">
        <v>76.42</v>
      </c>
      <c r="H23" s="6">
        <v>3</v>
      </c>
      <c r="I23" s="5"/>
    </row>
    <row r="24" spans="1:9" ht="24.95" customHeight="1">
      <c r="A24" s="24"/>
      <c r="B24" s="7" t="s">
        <v>29</v>
      </c>
      <c r="C24" s="7">
        <v>126.5</v>
      </c>
      <c r="D24" s="7">
        <f t="shared" si="0"/>
        <v>25.3</v>
      </c>
      <c r="E24" s="8">
        <v>86.4</v>
      </c>
      <c r="F24" s="8">
        <f t="shared" si="2"/>
        <v>51.84</v>
      </c>
      <c r="G24" s="8">
        <v>77.14</v>
      </c>
      <c r="H24" s="6">
        <v>2</v>
      </c>
      <c r="I24" s="5" t="s">
        <v>68</v>
      </c>
    </row>
    <row r="25" spans="1:9" s="4" customFormat="1" ht="24.95" customHeight="1">
      <c r="A25" s="19" t="s">
        <v>30</v>
      </c>
      <c r="B25" s="7" t="s">
        <v>31</v>
      </c>
      <c r="C25" s="7">
        <v>128</v>
      </c>
      <c r="D25" s="7">
        <f t="shared" si="0"/>
        <v>25.6</v>
      </c>
      <c r="E25" s="8">
        <v>92</v>
      </c>
      <c r="F25" s="8">
        <f t="shared" si="2"/>
        <v>55.199999999999996</v>
      </c>
      <c r="G25" s="8">
        <v>80.8</v>
      </c>
      <c r="H25" s="6">
        <v>1</v>
      </c>
      <c r="I25" s="5" t="s">
        <v>67</v>
      </c>
    </row>
    <row r="26" spans="1:9" ht="24.95" customHeight="1">
      <c r="A26" s="20"/>
      <c r="B26" s="7" t="s">
        <v>32</v>
      </c>
      <c r="C26" s="7">
        <v>125.5</v>
      </c>
      <c r="D26" s="7">
        <f t="shared" si="0"/>
        <v>25.1</v>
      </c>
      <c r="E26" s="8">
        <v>88.6</v>
      </c>
      <c r="F26" s="8">
        <f t="shared" si="2"/>
        <v>53.16</v>
      </c>
      <c r="G26" s="8">
        <v>78.259999999999991</v>
      </c>
      <c r="H26" s="6">
        <v>2</v>
      </c>
      <c r="I26" s="5" t="s">
        <v>68</v>
      </c>
    </row>
    <row r="27" spans="1:9" ht="24.95" customHeight="1">
      <c r="A27" s="20"/>
      <c r="B27" s="7" t="s">
        <v>33</v>
      </c>
      <c r="C27" s="7">
        <v>125.5</v>
      </c>
      <c r="D27" s="7">
        <f t="shared" si="0"/>
        <v>25.1</v>
      </c>
      <c r="E27" s="8">
        <v>88</v>
      </c>
      <c r="F27" s="8">
        <f t="shared" si="2"/>
        <v>52.8</v>
      </c>
      <c r="G27" s="8">
        <v>77.900000000000006</v>
      </c>
      <c r="H27" s="6">
        <v>3</v>
      </c>
      <c r="I27" s="5"/>
    </row>
    <row r="28" spans="1:9" ht="24.75" customHeight="1">
      <c r="A28" s="21"/>
      <c r="B28" s="7" t="s">
        <v>34</v>
      </c>
      <c r="C28" s="7">
        <v>123.5</v>
      </c>
      <c r="D28" s="7">
        <f t="shared" si="0"/>
        <v>24.700000000000003</v>
      </c>
      <c r="E28" s="8">
        <v>84</v>
      </c>
      <c r="F28" s="8">
        <f t="shared" si="2"/>
        <v>50.4</v>
      </c>
      <c r="G28" s="8">
        <v>75.099999999999994</v>
      </c>
      <c r="H28" s="6">
        <v>4</v>
      </c>
      <c r="I28" s="5"/>
    </row>
    <row r="29" spans="1:9" ht="24.95" customHeight="1">
      <c r="A29" s="22" t="s">
        <v>35</v>
      </c>
      <c r="B29" s="7" t="s">
        <v>36</v>
      </c>
      <c r="C29" s="7">
        <v>137</v>
      </c>
      <c r="D29" s="7">
        <f t="shared" si="0"/>
        <v>27.400000000000002</v>
      </c>
      <c r="E29" s="8">
        <v>94</v>
      </c>
      <c r="F29" s="8">
        <f t="shared" si="2"/>
        <v>56.4</v>
      </c>
      <c r="G29" s="8">
        <v>83.8</v>
      </c>
      <c r="H29" s="6">
        <v>1</v>
      </c>
      <c r="I29" s="5" t="s">
        <v>67</v>
      </c>
    </row>
    <row r="30" spans="1:9" ht="24.95" customHeight="1">
      <c r="A30" s="23"/>
      <c r="B30" s="7" t="s">
        <v>37</v>
      </c>
      <c r="C30" s="7">
        <v>129</v>
      </c>
      <c r="D30" s="7">
        <f t="shared" si="0"/>
        <v>25.8</v>
      </c>
      <c r="E30" s="8">
        <v>84</v>
      </c>
      <c r="F30" s="8">
        <f t="shared" si="2"/>
        <v>50.4</v>
      </c>
      <c r="G30" s="8">
        <v>76.2</v>
      </c>
      <c r="H30" s="6">
        <v>3</v>
      </c>
      <c r="I30" s="5" t="s">
        <v>68</v>
      </c>
    </row>
    <row r="31" spans="1:9" ht="24.95" customHeight="1">
      <c r="A31" s="23"/>
      <c r="B31" s="7" t="s">
        <v>38</v>
      </c>
      <c r="C31" s="7">
        <v>127.5</v>
      </c>
      <c r="D31" s="7">
        <f t="shared" si="0"/>
        <v>25.5</v>
      </c>
      <c r="E31" s="8">
        <v>77.2</v>
      </c>
      <c r="F31" s="8">
        <f t="shared" si="2"/>
        <v>46.32</v>
      </c>
      <c r="G31" s="8">
        <v>71.819999999999993</v>
      </c>
      <c r="H31" s="6">
        <v>8</v>
      </c>
      <c r="I31" s="5"/>
    </row>
    <row r="32" spans="1:9" ht="24.95" customHeight="1">
      <c r="A32" s="23"/>
      <c r="B32" s="7" t="s">
        <v>39</v>
      </c>
      <c r="C32" s="7">
        <v>126.5</v>
      </c>
      <c r="D32" s="7">
        <f t="shared" si="0"/>
        <v>25.3</v>
      </c>
      <c r="E32" s="8">
        <v>78</v>
      </c>
      <c r="F32" s="8">
        <f t="shared" si="2"/>
        <v>46.8</v>
      </c>
      <c r="G32" s="8">
        <v>72.099999999999994</v>
      </c>
      <c r="H32" s="6">
        <v>7</v>
      </c>
      <c r="I32" s="5"/>
    </row>
    <row r="33" spans="1:9" ht="24.95" customHeight="1">
      <c r="A33" s="23"/>
      <c r="B33" s="7" t="s">
        <v>40</v>
      </c>
      <c r="C33" s="7">
        <v>125</v>
      </c>
      <c r="D33" s="7">
        <f t="shared" si="0"/>
        <v>25</v>
      </c>
      <c r="E33" s="8">
        <v>68</v>
      </c>
      <c r="F33" s="8">
        <f t="shared" si="2"/>
        <v>40.799999999999997</v>
      </c>
      <c r="G33" s="8">
        <v>65.8</v>
      </c>
      <c r="H33" s="6">
        <v>9</v>
      </c>
      <c r="I33" s="5"/>
    </row>
    <row r="34" spans="1:9" ht="24.95" customHeight="1">
      <c r="A34" s="23"/>
      <c r="B34" s="7" t="s">
        <v>41</v>
      </c>
      <c r="C34" s="7">
        <v>124</v>
      </c>
      <c r="D34" s="7">
        <f t="shared" si="0"/>
        <v>24.8</v>
      </c>
      <c r="E34" s="8">
        <v>91.8</v>
      </c>
      <c r="F34" s="8">
        <f t="shared" si="2"/>
        <v>55.08</v>
      </c>
      <c r="G34" s="8">
        <v>79.88</v>
      </c>
      <c r="H34" s="6">
        <v>2</v>
      </c>
      <c r="I34" s="5" t="s">
        <v>67</v>
      </c>
    </row>
    <row r="35" spans="1:9" ht="24.95" customHeight="1">
      <c r="A35" s="23"/>
      <c r="B35" s="7" t="s">
        <v>42</v>
      </c>
      <c r="C35" s="7">
        <v>123</v>
      </c>
      <c r="D35" s="7">
        <f t="shared" si="0"/>
        <v>24.6</v>
      </c>
      <c r="E35" s="8">
        <v>85.6</v>
      </c>
      <c r="F35" s="8">
        <f t="shared" si="2"/>
        <v>51.359999999999992</v>
      </c>
      <c r="G35" s="8">
        <v>75.959999999999994</v>
      </c>
      <c r="H35" s="6">
        <v>4</v>
      </c>
      <c r="I35" s="5" t="s">
        <v>68</v>
      </c>
    </row>
    <row r="36" spans="1:9" ht="24.95" customHeight="1">
      <c r="A36" s="23"/>
      <c r="B36" s="7" t="s">
        <v>43</v>
      </c>
      <c r="C36" s="7">
        <v>121</v>
      </c>
      <c r="D36" s="7">
        <f t="shared" si="0"/>
        <v>24.200000000000003</v>
      </c>
      <c r="E36" s="8">
        <v>82</v>
      </c>
      <c r="F36" s="8">
        <f t="shared" si="2"/>
        <v>49.199999999999996</v>
      </c>
      <c r="G36" s="8">
        <v>73.400000000000006</v>
      </c>
      <c r="H36" s="6">
        <v>5</v>
      </c>
      <c r="I36" s="5"/>
    </row>
    <row r="37" spans="1:9" ht="24.95" customHeight="1">
      <c r="A37" s="23"/>
      <c r="B37" s="7" t="s">
        <v>44</v>
      </c>
      <c r="C37" s="7">
        <v>121</v>
      </c>
      <c r="D37" s="7">
        <f t="shared" si="0"/>
        <v>24.200000000000003</v>
      </c>
      <c r="E37" s="8">
        <v>80.2</v>
      </c>
      <c r="F37" s="8">
        <f t="shared" si="2"/>
        <v>48.12</v>
      </c>
      <c r="G37" s="8">
        <v>72.319999999999993</v>
      </c>
      <c r="H37" s="6">
        <v>6</v>
      </c>
      <c r="I37" s="5"/>
    </row>
    <row r="38" spans="1:9" ht="24.95" customHeight="1">
      <c r="A38" s="22" t="s">
        <v>45</v>
      </c>
      <c r="B38" s="7" t="s">
        <v>46</v>
      </c>
      <c r="C38" s="7">
        <v>131.5</v>
      </c>
      <c r="D38" s="7">
        <f t="shared" si="0"/>
        <v>26.3</v>
      </c>
      <c r="E38" s="8">
        <v>90</v>
      </c>
      <c r="F38" s="8">
        <f t="shared" si="2"/>
        <v>54</v>
      </c>
      <c r="G38" s="8">
        <v>80.3</v>
      </c>
      <c r="H38" s="6">
        <v>1</v>
      </c>
      <c r="I38" s="5" t="s">
        <v>67</v>
      </c>
    </row>
    <row r="39" spans="1:9" ht="24.95" customHeight="1">
      <c r="A39" s="23"/>
      <c r="B39" s="7" t="s">
        <v>47</v>
      </c>
      <c r="C39" s="7">
        <v>122.5</v>
      </c>
      <c r="D39" s="7">
        <f t="shared" si="0"/>
        <v>24.5</v>
      </c>
      <c r="E39" s="8">
        <v>73.400000000000006</v>
      </c>
      <c r="F39" s="8">
        <f t="shared" si="2"/>
        <v>44.04</v>
      </c>
      <c r="G39" s="8">
        <v>68.539999999999992</v>
      </c>
      <c r="H39" s="6">
        <v>5</v>
      </c>
      <c r="I39" s="5"/>
    </row>
    <row r="40" spans="1:9" ht="24.95" customHeight="1">
      <c r="A40" s="23"/>
      <c r="B40" s="7" t="s">
        <v>48</v>
      </c>
      <c r="C40" s="7">
        <v>118.5</v>
      </c>
      <c r="D40" s="7">
        <f t="shared" si="0"/>
        <v>23.700000000000003</v>
      </c>
      <c r="E40" s="8">
        <v>89</v>
      </c>
      <c r="F40" s="8">
        <f t="shared" si="2"/>
        <v>53.4</v>
      </c>
      <c r="G40" s="8">
        <v>77.099999999999994</v>
      </c>
      <c r="H40" s="6">
        <v>2</v>
      </c>
      <c r="I40" s="5" t="s">
        <v>67</v>
      </c>
    </row>
    <row r="41" spans="1:9" ht="24.95" customHeight="1">
      <c r="A41" s="23"/>
      <c r="B41" s="7" t="s">
        <v>49</v>
      </c>
      <c r="C41" s="7">
        <v>117.5</v>
      </c>
      <c r="D41" s="7">
        <f t="shared" si="0"/>
        <v>23.5</v>
      </c>
      <c r="E41" s="8">
        <v>78.599999999999994</v>
      </c>
      <c r="F41" s="8">
        <f t="shared" si="2"/>
        <v>47.16</v>
      </c>
      <c r="G41" s="8">
        <v>70.66</v>
      </c>
      <c r="H41" s="6">
        <v>4</v>
      </c>
      <c r="I41" s="5" t="s">
        <v>68</v>
      </c>
    </row>
    <row r="42" spans="1:9" ht="24.95" customHeight="1">
      <c r="A42" s="23"/>
      <c r="B42" s="7" t="s">
        <v>50</v>
      </c>
      <c r="C42" s="7">
        <v>117</v>
      </c>
      <c r="D42" s="7">
        <f t="shared" si="0"/>
        <v>23.400000000000002</v>
      </c>
      <c r="E42" s="8">
        <v>72</v>
      </c>
      <c r="F42" s="8">
        <f t="shared" si="2"/>
        <v>43.199999999999996</v>
      </c>
      <c r="G42" s="8">
        <v>66.599999999999994</v>
      </c>
      <c r="H42" s="6">
        <v>7</v>
      </c>
      <c r="I42" s="5"/>
    </row>
    <row r="43" spans="1:9" ht="24.95" customHeight="1">
      <c r="A43" s="23"/>
      <c r="B43" s="7" t="s">
        <v>51</v>
      </c>
      <c r="C43" s="7">
        <v>114</v>
      </c>
      <c r="D43" s="7">
        <f t="shared" si="0"/>
        <v>22.8</v>
      </c>
      <c r="E43" s="8">
        <v>84.4</v>
      </c>
      <c r="F43" s="8">
        <f t="shared" si="2"/>
        <v>50.64</v>
      </c>
      <c r="G43" s="8">
        <v>73.44</v>
      </c>
      <c r="H43" s="6">
        <v>3</v>
      </c>
      <c r="I43" s="5" t="s">
        <v>68</v>
      </c>
    </row>
    <row r="44" spans="1:9" ht="24.95" customHeight="1">
      <c r="A44" s="23"/>
      <c r="B44" s="7" t="s">
        <v>52</v>
      </c>
      <c r="C44" s="7">
        <v>110.5</v>
      </c>
      <c r="D44" s="7">
        <f t="shared" si="0"/>
        <v>22.1</v>
      </c>
      <c r="E44" s="8">
        <v>71</v>
      </c>
      <c r="F44" s="8">
        <f t="shared" si="2"/>
        <v>42.6</v>
      </c>
      <c r="G44" s="8">
        <v>64.7</v>
      </c>
      <c r="H44" s="6">
        <v>8</v>
      </c>
      <c r="I44" s="5"/>
    </row>
    <row r="45" spans="1:9" ht="24.95" customHeight="1">
      <c r="A45" s="23"/>
      <c r="B45" s="7" t="s">
        <v>53</v>
      </c>
      <c r="C45" s="7">
        <v>105.5</v>
      </c>
      <c r="D45" s="7">
        <f t="shared" si="0"/>
        <v>21.1</v>
      </c>
      <c r="E45" s="8">
        <v>78</v>
      </c>
      <c r="F45" s="8">
        <f t="shared" si="2"/>
        <v>46.8</v>
      </c>
      <c r="G45" s="8">
        <v>67.900000000000006</v>
      </c>
      <c r="H45" s="6">
        <v>6</v>
      </c>
      <c r="I45" s="5"/>
    </row>
    <row r="46" spans="1:9" ht="24.95" customHeight="1">
      <c r="A46" s="22" t="s">
        <v>54</v>
      </c>
      <c r="B46" s="7" t="s">
        <v>55</v>
      </c>
      <c r="C46" s="7">
        <v>126.5</v>
      </c>
      <c r="D46" s="7">
        <f t="shared" si="0"/>
        <v>25.3</v>
      </c>
      <c r="E46" s="8">
        <v>94</v>
      </c>
      <c r="F46" s="8">
        <f t="shared" si="2"/>
        <v>56.4</v>
      </c>
      <c r="G46" s="8">
        <v>81.7</v>
      </c>
      <c r="H46" s="6">
        <v>1</v>
      </c>
      <c r="I46" s="5" t="s">
        <v>67</v>
      </c>
    </row>
    <row r="47" spans="1:9" ht="24.95" customHeight="1">
      <c r="A47" s="23"/>
      <c r="B47" s="7" t="s">
        <v>56</v>
      </c>
      <c r="C47" s="7">
        <v>120</v>
      </c>
      <c r="D47" s="7">
        <f t="shared" si="0"/>
        <v>24</v>
      </c>
      <c r="E47" s="8">
        <v>81.599999999999994</v>
      </c>
      <c r="F47" s="8">
        <f t="shared" si="2"/>
        <v>48.959999999999994</v>
      </c>
      <c r="G47" s="8">
        <v>72.959999999999994</v>
      </c>
      <c r="H47" s="6">
        <v>4</v>
      </c>
      <c r="I47" s="5"/>
    </row>
    <row r="48" spans="1:9" ht="24.95" customHeight="1">
      <c r="A48" s="23"/>
      <c r="B48" s="7" t="s">
        <v>57</v>
      </c>
      <c r="C48" s="7">
        <v>118.5</v>
      </c>
      <c r="D48" s="7">
        <f t="shared" si="0"/>
        <v>23.700000000000003</v>
      </c>
      <c r="E48" s="8">
        <v>82.4</v>
      </c>
      <c r="F48" s="8">
        <f t="shared" si="2"/>
        <v>49.440000000000005</v>
      </c>
      <c r="G48" s="8">
        <v>73.140000000000015</v>
      </c>
      <c r="H48" s="6">
        <v>3</v>
      </c>
      <c r="I48" s="5"/>
    </row>
    <row r="49" spans="1:9" ht="24.95" customHeight="1">
      <c r="A49" s="23"/>
      <c r="B49" s="2" t="s">
        <v>58</v>
      </c>
      <c r="C49" s="2">
        <v>115</v>
      </c>
      <c r="D49" s="2">
        <f t="shared" si="0"/>
        <v>23</v>
      </c>
      <c r="E49" s="8">
        <v>88.4</v>
      </c>
      <c r="F49" s="8">
        <f t="shared" si="2"/>
        <v>53.04</v>
      </c>
      <c r="G49" s="8">
        <v>76.039999999999992</v>
      </c>
      <c r="H49" s="6">
        <v>2</v>
      </c>
      <c r="I49" s="5" t="s">
        <v>68</v>
      </c>
    </row>
    <row r="50" spans="1:9" ht="24.95" customHeight="1">
      <c r="A50" s="24"/>
      <c r="B50" s="2" t="s">
        <v>59</v>
      </c>
      <c r="C50" s="2">
        <v>104</v>
      </c>
      <c r="D50" s="2">
        <f t="shared" si="0"/>
        <v>20.8</v>
      </c>
      <c r="E50" s="8">
        <v>86.8</v>
      </c>
      <c r="F50" s="8">
        <f t="shared" si="2"/>
        <v>52.08</v>
      </c>
      <c r="G50" s="8">
        <v>72.88</v>
      </c>
      <c r="H50" s="6">
        <v>5</v>
      </c>
      <c r="I50" s="5"/>
    </row>
    <row r="51" spans="1:9" ht="24.95" customHeight="1">
      <c r="A51" s="22" t="s">
        <v>60</v>
      </c>
      <c r="B51" s="2" t="s">
        <v>61</v>
      </c>
      <c r="C51" s="2">
        <v>130</v>
      </c>
      <c r="D51" s="2">
        <f t="shared" si="0"/>
        <v>26</v>
      </c>
      <c r="E51" s="8">
        <v>54</v>
      </c>
      <c r="F51" s="8"/>
      <c r="G51" s="8"/>
      <c r="H51" s="6" t="s">
        <v>69</v>
      </c>
      <c r="I51" s="5"/>
    </row>
    <row r="52" spans="1:9" ht="24.95" customHeight="1">
      <c r="A52" s="23"/>
      <c r="B52" s="2" t="s">
        <v>62</v>
      </c>
      <c r="C52" s="2">
        <v>129.5</v>
      </c>
      <c r="D52" s="2">
        <f t="shared" si="0"/>
        <v>25.900000000000002</v>
      </c>
      <c r="E52" s="8">
        <v>75</v>
      </c>
      <c r="F52" s="8">
        <f t="shared" si="2"/>
        <v>45</v>
      </c>
      <c r="G52" s="8">
        <v>70.900000000000006</v>
      </c>
      <c r="H52" s="6">
        <v>2</v>
      </c>
      <c r="I52" s="5" t="s">
        <v>68</v>
      </c>
    </row>
    <row r="53" spans="1:9" ht="24.95" customHeight="1">
      <c r="A53" s="23"/>
      <c r="B53" s="2" t="s">
        <v>63</v>
      </c>
      <c r="C53" s="2">
        <v>126</v>
      </c>
      <c r="D53" s="2">
        <f t="shared" si="0"/>
        <v>25.200000000000003</v>
      </c>
      <c r="E53" s="8">
        <v>80.2</v>
      </c>
      <c r="F53" s="8">
        <f t="shared" si="2"/>
        <v>48.12</v>
      </c>
      <c r="G53" s="8">
        <v>73.319999999999993</v>
      </c>
      <c r="H53" s="6">
        <v>1</v>
      </c>
      <c r="I53" s="5" t="s">
        <v>67</v>
      </c>
    </row>
    <row r="54" spans="1:9" ht="24" customHeight="1">
      <c r="A54" s="23"/>
      <c r="B54" s="2" t="s">
        <v>64</v>
      </c>
      <c r="C54" s="2">
        <v>125</v>
      </c>
      <c r="D54" s="2">
        <f t="shared" si="0"/>
        <v>25</v>
      </c>
      <c r="E54" s="8">
        <v>56.6</v>
      </c>
      <c r="F54" s="8"/>
      <c r="G54" s="8"/>
      <c r="H54" s="6" t="s">
        <v>69</v>
      </c>
      <c r="I54" s="5"/>
    </row>
    <row r="55" spans="1:9" ht="24.95" customHeight="1">
      <c r="A55" s="24"/>
      <c r="B55" s="2" t="s">
        <v>65</v>
      </c>
      <c r="C55" s="2">
        <v>125</v>
      </c>
      <c r="D55" s="2">
        <f t="shared" si="0"/>
        <v>25</v>
      </c>
      <c r="E55" s="8">
        <v>52.8</v>
      </c>
      <c r="F55" s="8"/>
      <c r="G55" s="8"/>
      <c r="H55" s="6" t="s">
        <v>69</v>
      </c>
      <c r="I55" s="5"/>
    </row>
  </sheetData>
  <mergeCells count="11">
    <mergeCell ref="A51:A55"/>
    <mergeCell ref="A3:A7"/>
    <mergeCell ref="A8:A11"/>
    <mergeCell ref="A12:A16"/>
    <mergeCell ref="A17:A19"/>
    <mergeCell ref="A20:A24"/>
    <mergeCell ref="A1:I1"/>
    <mergeCell ref="A25:A28"/>
    <mergeCell ref="A29:A37"/>
    <mergeCell ref="A38:A45"/>
    <mergeCell ref="A46:A50"/>
  </mergeCells>
  <phoneticPr fontId="3" type="noConversion"/>
  <pageMargins left="0.35433070866141736" right="0.15748031496062992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总成绩表</vt:lpstr>
      <vt:lpstr>总成绩表!Print_Titles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胡国庭</cp:lastModifiedBy>
  <cp:lastPrinted>2017-11-16T08:33:28Z</cp:lastPrinted>
  <dcterms:created xsi:type="dcterms:W3CDTF">2017-11-03T03:44:00Z</dcterms:created>
  <dcterms:modified xsi:type="dcterms:W3CDTF">2017-11-20T06:07:39Z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