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'Sheet1'!$A$2:$I$88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<sst xmlns="http://schemas.openxmlformats.org/spreadsheetml/2006/main" count="630" uniqueCount="280">
  <si>
    <t>材料7：</t>
  </si>
  <si>
    <t>序号</t>
  </si>
  <si>
    <t>部门</t>
  </si>
  <si>
    <t>任期目标任务</t>
  </si>
  <si>
    <t>13年计划</t>
  </si>
  <si>
    <t>13年考核人数</t>
  </si>
  <si>
    <t>13年进展情况</t>
  </si>
  <si>
    <t>13年完成进度</t>
  </si>
  <si>
    <t>13年调离、退休人数</t>
  </si>
  <si>
    <t>13年净增人数</t>
  </si>
  <si>
    <t>14年拟退休人数</t>
  </si>
  <si>
    <t>14年建议引进数</t>
  </si>
  <si>
    <t>体军部</t>
  </si>
  <si>
    <t>经发院</t>
  </si>
  <si>
    <t>管制院</t>
  </si>
  <si>
    <t>思政部</t>
  </si>
  <si>
    <t>全校</t>
  </si>
  <si>
    <t>14年建议引进数=任期目标任务*67%+14年拟退休人数-13年净增加数</t>
  </si>
  <si>
    <t>财政学院</t>
  </si>
  <si>
    <t>会计学院</t>
  </si>
  <si>
    <t>金融学院</t>
  </si>
  <si>
    <t>工商学院</t>
  </si>
  <si>
    <t>信息学院</t>
  </si>
  <si>
    <t>经贸学院</t>
  </si>
  <si>
    <t>法学院</t>
  </si>
  <si>
    <t>外国语学院</t>
  </si>
  <si>
    <t>数统学院</t>
  </si>
  <si>
    <t>人文学院</t>
  </si>
  <si>
    <t>艺术学院</t>
  </si>
  <si>
    <t>14年拟上报数</t>
  </si>
  <si>
    <t>备注</t>
  </si>
  <si>
    <t>2014年各教学研究单位人才引进计划表</t>
  </si>
  <si>
    <t>工商学院</t>
  </si>
  <si>
    <t>市场营销</t>
  </si>
  <si>
    <t>物流管理</t>
  </si>
  <si>
    <t>人力资源管理</t>
  </si>
  <si>
    <t>人文地理与城乡规划</t>
  </si>
  <si>
    <t>工程管理</t>
  </si>
  <si>
    <t>农经管理（或管理科学与工程、计算机以及统计学等专业）</t>
  </si>
  <si>
    <t>经济史</t>
  </si>
  <si>
    <t>概率论与数理统计</t>
  </si>
  <si>
    <t>经济统计或数量经济学</t>
  </si>
  <si>
    <t>田径</t>
  </si>
  <si>
    <t>健美操</t>
  </si>
  <si>
    <t>足球</t>
  </si>
  <si>
    <t>具有足球专项教育和比赛经历，技术水平高；胜任足球专项运动队训练、竞赛组织及足球专项教学。</t>
  </si>
  <si>
    <t>伦理学</t>
  </si>
  <si>
    <t>马克思主义中国化研究</t>
  </si>
  <si>
    <t>思想政治教育</t>
  </si>
  <si>
    <t>思政部</t>
  </si>
  <si>
    <t>年龄上限</t>
  </si>
  <si>
    <t>金融学、经济学等相关专业</t>
  </si>
  <si>
    <t>金融工程、统计学等相关专业</t>
  </si>
  <si>
    <t>信用管理等其他管理学相关专业</t>
  </si>
  <si>
    <t>管理科学与工程、计算机以及统计学等专业</t>
  </si>
  <si>
    <t>具备突出的教学科研能力和业绩，符合本学院学科带头人应聘条件的优秀人才。</t>
  </si>
  <si>
    <t>具备突出的教学科研能力和业绩，符合本学院学科方向负责人应聘条件的优秀人才。</t>
  </si>
  <si>
    <t>A07-14-003</t>
  </si>
  <si>
    <t>A07-14-004</t>
  </si>
  <si>
    <t>A07-14-005</t>
  </si>
  <si>
    <t>A07-14-006</t>
  </si>
  <si>
    <t>A07-14-007</t>
  </si>
  <si>
    <t>A07-14-008</t>
  </si>
  <si>
    <t>A07-14-010</t>
  </si>
  <si>
    <t>A07-14-011</t>
  </si>
  <si>
    <t>A07-14-012</t>
  </si>
  <si>
    <t>A07-14-014</t>
  </si>
  <si>
    <t>A07-14-015</t>
  </si>
  <si>
    <t>A07-14-016</t>
  </si>
  <si>
    <t>A07-14-017</t>
  </si>
  <si>
    <t>A07-14-018</t>
  </si>
  <si>
    <t>A07-14-019</t>
  </si>
  <si>
    <t>A07-14-020</t>
  </si>
  <si>
    <t>A07-14-021</t>
  </si>
  <si>
    <t>A07-14-022</t>
  </si>
  <si>
    <t>A07-14-023</t>
  </si>
  <si>
    <t>A07-14-025</t>
  </si>
  <si>
    <t>A07-14-026</t>
  </si>
  <si>
    <t>A07-14-027</t>
  </si>
  <si>
    <t>A07-14-029</t>
  </si>
  <si>
    <t>A07-14-030</t>
  </si>
  <si>
    <t>A07-14-031</t>
  </si>
  <si>
    <t>A07-14-032</t>
  </si>
  <si>
    <t>A07-14-033</t>
  </si>
  <si>
    <t>A07-14-035</t>
  </si>
  <si>
    <t>A07-14-036</t>
  </si>
  <si>
    <t>A07-14-037</t>
  </si>
  <si>
    <t>A07-14-040</t>
  </si>
  <si>
    <t>A07-14-042</t>
  </si>
  <si>
    <t>A07-14-043</t>
  </si>
  <si>
    <t>A07-14-044</t>
  </si>
  <si>
    <t>A07-14-046</t>
  </si>
  <si>
    <t>A07-14-047</t>
  </si>
  <si>
    <t>A07-14-048</t>
  </si>
  <si>
    <t>A07-14-050</t>
  </si>
  <si>
    <t>A07-14-051</t>
  </si>
  <si>
    <t>A07-14-052</t>
  </si>
  <si>
    <t>A07-14-054</t>
  </si>
  <si>
    <t>A07-14-055</t>
  </si>
  <si>
    <t>A07-14-058</t>
  </si>
  <si>
    <t>A07-14-059</t>
  </si>
  <si>
    <t>A07-14-060</t>
  </si>
  <si>
    <t>学院所属各相关学科</t>
  </si>
  <si>
    <t>会计学院</t>
  </si>
  <si>
    <t>博士研究生</t>
  </si>
  <si>
    <t>财务管理</t>
  </si>
  <si>
    <t>审计学</t>
  </si>
  <si>
    <r>
      <t>博士</t>
    </r>
    <r>
      <rPr>
        <sz val="12"/>
        <rFont val="宋体"/>
        <family val="0"/>
      </rPr>
      <t>研究生</t>
    </r>
  </si>
  <si>
    <t>资产评估</t>
  </si>
  <si>
    <t>金融学院</t>
  </si>
  <si>
    <t>A07-14-001</t>
  </si>
  <si>
    <t>学科带头人</t>
  </si>
  <si>
    <t>学院所属各相关学科</t>
  </si>
  <si>
    <t>A07-14-002</t>
  </si>
  <si>
    <t>学科方向负责人</t>
  </si>
  <si>
    <t>A07-14-013</t>
  </si>
  <si>
    <t>金融学、统计学等相关专业</t>
  </si>
  <si>
    <t>工商学院</t>
  </si>
  <si>
    <t>信息学院</t>
  </si>
  <si>
    <t>A07-14-024</t>
  </si>
  <si>
    <r>
      <t>45</t>
    </r>
    <r>
      <rPr>
        <sz val="12"/>
        <rFont val="宋体"/>
        <family val="0"/>
      </rPr>
      <t>周岁</t>
    </r>
  </si>
  <si>
    <t>信息管理信息系统</t>
  </si>
  <si>
    <t>电子商务</t>
  </si>
  <si>
    <t>计算机</t>
  </si>
  <si>
    <t>管理科学与工程</t>
  </si>
  <si>
    <t>经贸学院</t>
  </si>
  <si>
    <t>A07-14-028</t>
  </si>
  <si>
    <t>产业经济学</t>
  </si>
  <si>
    <t>数量经济学</t>
  </si>
  <si>
    <t>国际贸易</t>
  </si>
  <si>
    <t>区域经济学</t>
  </si>
  <si>
    <t>西方经济学</t>
  </si>
  <si>
    <t>法学院</t>
  </si>
  <si>
    <t>A07-14-034</t>
  </si>
  <si>
    <t>经济法学</t>
  </si>
  <si>
    <t>A07-14-038</t>
  </si>
  <si>
    <t>英语语言文学</t>
  </si>
  <si>
    <t>数统学院</t>
  </si>
  <si>
    <t>A07-14-039</t>
  </si>
  <si>
    <t>人文学院</t>
  </si>
  <si>
    <t>A07-14-041</t>
  </si>
  <si>
    <t>比较文学与世界文学</t>
  </si>
  <si>
    <t>新闻学、传播学</t>
  </si>
  <si>
    <t>汉语言文字学</t>
  </si>
  <si>
    <t>具有较强的教学科研能力，有海外留学背景者优先。</t>
  </si>
  <si>
    <t>文字学或艺术学</t>
  </si>
  <si>
    <t>胜任本科书法教学，作品或科研成果丰富。</t>
  </si>
  <si>
    <t>艺术学院</t>
  </si>
  <si>
    <t>A07-14-045</t>
  </si>
  <si>
    <r>
      <t>40</t>
    </r>
    <r>
      <rPr>
        <sz val="12"/>
        <rFont val="宋体"/>
        <family val="0"/>
      </rPr>
      <t>周岁</t>
    </r>
  </si>
  <si>
    <t>视觉传达</t>
  </si>
  <si>
    <t>环境设计</t>
  </si>
  <si>
    <t>影像</t>
  </si>
  <si>
    <t>美术学</t>
  </si>
  <si>
    <t>体军部</t>
  </si>
  <si>
    <t>A07-14-049</t>
  </si>
  <si>
    <t>跆拳道</t>
  </si>
  <si>
    <t>硕士研究生</t>
  </si>
  <si>
    <t>具有丰富的健美操专项教育和比赛经历，具有一级及以上水平，专项技术突出。</t>
  </si>
  <si>
    <t>经发院</t>
  </si>
  <si>
    <t>A07-14-053</t>
  </si>
  <si>
    <t>民商法、物权法</t>
  </si>
  <si>
    <t>统计学专业
数量经济学专业</t>
  </si>
  <si>
    <t>证券、期货、计量、金融专业</t>
  </si>
  <si>
    <t>管制院</t>
  </si>
  <si>
    <t>A07-14-056</t>
  </si>
  <si>
    <t>经济学、工学（市政方向）、公共管理、管理科学与工程、法学等相关专业</t>
  </si>
  <si>
    <t>A07-14-057</t>
  </si>
  <si>
    <r>
      <t>35</t>
    </r>
    <r>
      <rPr>
        <sz val="12"/>
        <rFont val="宋体"/>
        <family val="0"/>
      </rPr>
      <t>周岁</t>
    </r>
  </si>
  <si>
    <t>各学院</t>
  </si>
  <si>
    <t>学校所属各相关学科</t>
  </si>
  <si>
    <t>用人部门</t>
  </si>
  <si>
    <t>人数</t>
  </si>
  <si>
    <t>学历学位</t>
  </si>
  <si>
    <t>其他条件</t>
  </si>
  <si>
    <t>备注</t>
  </si>
  <si>
    <t>科研成果突出或者具有较强的科研潜力。</t>
  </si>
  <si>
    <t>有海外教育背景优先。</t>
  </si>
  <si>
    <t>海外留学背景优先。</t>
  </si>
  <si>
    <t>能胜任英语教学，海外留学背景优先。</t>
  </si>
  <si>
    <t>海外留学背景、工科背景者优先。</t>
  </si>
  <si>
    <t>心理学相关专业背景优先。</t>
  </si>
  <si>
    <t>能胜任城市规划、野外实习等课程教学。本科是建筑、城市规划或海外留学背景优先。</t>
  </si>
  <si>
    <t>具有管理科学与工程、计算机以及统计学等专业背景，熟悉社会科学仿真方法的研究人员优先。</t>
  </si>
  <si>
    <t>法学院</t>
  </si>
  <si>
    <t>博士研究生</t>
  </si>
  <si>
    <t>民商法学</t>
  </si>
  <si>
    <t>国际法学</t>
  </si>
  <si>
    <t>社会学</t>
  </si>
  <si>
    <r>
      <t>40</t>
    </r>
    <r>
      <rPr>
        <sz val="12"/>
        <rFont val="宋体"/>
        <family val="0"/>
      </rPr>
      <t>周岁</t>
    </r>
  </si>
  <si>
    <r>
      <t>浙江财经大学</t>
    </r>
    <r>
      <rPr>
        <b/>
        <sz val="16"/>
        <rFont val="Times New Roman"/>
        <family val="1"/>
      </rPr>
      <t>2014</t>
    </r>
    <r>
      <rPr>
        <b/>
        <sz val="16"/>
        <rFont val="宋体"/>
        <family val="0"/>
      </rPr>
      <t>年人才引进计划表</t>
    </r>
  </si>
  <si>
    <r>
      <t>专业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学科方向</t>
    </r>
  </si>
  <si>
    <t>财政学院</t>
  </si>
  <si>
    <t>A07-14-001</t>
  </si>
  <si>
    <t>学科带头人</t>
  </si>
  <si>
    <r>
      <t>*50</t>
    </r>
    <r>
      <rPr>
        <sz val="12"/>
        <rFont val="宋体"/>
        <family val="0"/>
      </rPr>
      <t>周岁</t>
    </r>
  </si>
  <si>
    <r>
      <t>*</t>
    </r>
    <r>
      <rPr>
        <sz val="12"/>
        <rFont val="宋体"/>
        <family val="0"/>
      </rPr>
      <t>博士研究生</t>
    </r>
  </si>
  <si>
    <t>财政学院</t>
  </si>
  <si>
    <r>
      <t>*45</t>
    </r>
    <r>
      <rPr>
        <sz val="12"/>
        <rFont val="宋体"/>
        <family val="0"/>
      </rPr>
      <t>周岁</t>
    </r>
  </si>
  <si>
    <r>
      <t>*</t>
    </r>
    <r>
      <rPr>
        <sz val="12"/>
        <rFont val="宋体"/>
        <family val="0"/>
      </rPr>
      <t>博士研究生</t>
    </r>
  </si>
  <si>
    <t>经济学、财政学、统计学</t>
  </si>
  <si>
    <t>有海外留学经验优先。</t>
  </si>
  <si>
    <t>经济学、财政学、税收学</t>
  </si>
  <si>
    <t>政治学类、公共管理类</t>
  </si>
  <si>
    <t>社会保障、福利经济学、劳动经济学、人口经济学</t>
  </si>
  <si>
    <t>公共管理类、财政学、会计学</t>
  </si>
  <si>
    <t>新闻学或经济学</t>
  </si>
  <si>
    <r>
      <t>*50</t>
    </r>
    <r>
      <rPr>
        <sz val="12"/>
        <rFont val="宋体"/>
        <family val="0"/>
      </rPr>
      <t>周岁</t>
    </r>
  </si>
  <si>
    <t>A07-14-009</t>
  </si>
  <si>
    <t>会计学</t>
  </si>
  <si>
    <t>海内外著名高校博士。</t>
  </si>
  <si>
    <t>具有较强的教学科研能力，在新闻学、传播学等相关领域有一定成就。</t>
  </si>
  <si>
    <t>海外教育背景优先。</t>
  </si>
  <si>
    <r>
      <t>*</t>
    </r>
    <r>
      <rPr>
        <sz val="12"/>
        <rFont val="宋体"/>
        <family val="0"/>
      </rPr>
      <t>硕士研究生</t>
    </r>
  </si>
  <si>
    <t>海外背景优先。</t>
  </si>
  <si>
    <t>财政学教师</t>
  </si>
  <si>
    <t>税务教师</t>
  </si>
  <si>
    <t>行政管理教师</t>
  </si>
  <si>
    <t>社会保障教师</t>
  </si>
  <si>
    <t>公共管理教师</t>
  </si>
  <si>
    <t>财经新闻教师</t>
  </si>
  <si>
    <t>会计学教师</t>
  </si>
  <si>
    <t>财务管理教师</t>
  </si>
  <si>
    <t>审计学教师</t>
  </si>
  <si>
    <t>资产评估教师</t>
  </si>
  <si>
    <t>金融学教师</t>
  </si>
  <si>
    <t>金融工程教师</t>
  </si>
  <si>
    <t>保险学教师</t>
  </si>
  <si>
    <t>信用管理教师</t>
  </si>
  <si>
    <t>企业管理教师</t>
  </si>
  <si>
    <t>市场营销教师</t>
  </si>
  <si>
    <t>物流管理教师</t>
  </si>
  <si>
    <t>人力资源教师</t>
  </si>
  <si>
    <t>城乡规划教师</t>
  </si>
  <si>
    <t>工程管理教师</t>
  </si>
  <si>
    <t>农经管理教师</t>
  </si>
  <si>
    <t>信息系统教师</t>
  </si>
  <si>
    <t>电子商务教师</t>
  </si>
  <si>
    <t>计算机教师</t>
  </si>
  <si>
    <t>管工教师</t>
  </si>
  <si>
    <t>产业经济学教师</t>
  </si>
  <si>
    <t>数量经济学教师</t>
  </si>
  <si>
    <t>经济史教师</t>
  </si>
  <si>
    <t>国际贸易教师</t>
  </si>
  <si>
    <t>区域经济学教师</t>
  </si>
  <si>
    <t>西方经济学教师</t>
  </si>
  <si>
    <t>经济法教师</t>
  </si>
  <si>
    <t>民商法教师</t>
  </si>
  <si>
    <t>国际法教师</t>
  </si>
  <si>
    <t>社会学教师</t>
  </si>
  <si>
    <t>英语教师</t>
  </si>
  <si>
    <t>统计学教师</t>
  </si>
  <si>
    <t>经济统计教师</t>
  </si>
  <si>
    <t>比较文学教师</t>
  </si>
  <si>
    <t>新闻学教师</t>
  </si>
  <si>
    <t>汉语言文学教师</t>
  </si>
  <si>
    <t>文字学教师</t>
  </si>
  <si>
    <t>艺术设计教师</t>
  </si>
  <si>
    <t>环境设计教师</t>
  </si>
  <si>
    <t>摄影教师</t>
  </si>
  <si>
    <t>美术学教师</t>
  </si>
  <si>
    <t>体育教师</t>
  </si>
  <si>
    <t>思政部教师</t>
  </si>
  <si>
    <t>岗位代码</t>
  </si>
  <si>
    <t>岗位名称</t>
  </si>
  <si>
    <t>储备教师</t>
  </si>
  <si>
    <t>政府管制研究员</t>
  </si>
  <si>
    <t>经济学研究员</t>
  </si>
  <si>
    <t>统计学研究员</t>
  </si>
  <si>
    <t>法学研究员</t>
  </si>
  <si>
    <t>外语学院</t>
  </si>
  <si>
    <t>从事政府管制相关领域的理论研究，具有较高的学术研究能力。</t>
  </si>
  <si>
    <r>
      <t>在</t>
    </r>
    <r>
      <rPr>
        <sz val="11.5"/>
        <rFont val="Times New Roman"/>
        <family val="1"/>
      </rPr>
      <t>CLSCI</t>
    </r>
    <r>
      <rPr>
        <sz val="11.5"/>
        <rFont val="宋体"/>
        <family val="0"/>
      </rPr>
      <t>发表论文</t>
    </r>
    <r>
      <rPr>
        <sz val="11.5"/>
        <rFont val="Times New Roman"/>
        <family val="1"/>
      </rPr>
      <t>1</t>
    </r>
    <r>
      <rPr>
        <sz val="11.5"/>
        <rFont val="宋体"/>
        <family val="0"/>
      </rPr>
      <t>篇以上。</t>
    </r>
  </si>
  <si>
    <r>
      <t>在</t>
    </r>
    <r>
      <rPr>
        <sz val="11.5"/>
        <rFont val="Times New Roman"/>
        <family val="1"/>
      </rPr>
      <t>CLSCI</t>
    </r>
    <r>
      <rPr>
        <sz val="11.5"/>
        <rFont val="宋体"/>
        <family val="0"/>
      </rPr>
      <t>发表论文</t>
    </r>
    <r>
      <rPr>
        <sz val="11.5"/>
        <rFont val="Times New Roman"/>
        <family val="1"/>
      </rPr>
      <t>1</t>
    </r>
    <r>
      <rPr>
        <sz val="11.5"/>
        <rFont val="宋体"/>
        <family val="0"/>
      </rPr>
      <t>篇以上。</t>
    </r>
  </si>
  <si>
    <t>具备突出的教学科研能力和业绩，但不符合本校公布的其他招聘岗位专业条件的优秀人才。</t>
  </si>
  <si>
    <t>有工程相关专业或学科背景，有海外教育背景或行业实践经验或有工程与管理交叉学科背景优先。</t>
  </si>
  <si>
    <t>有较强的科研能力，已发表相关领域高质量论文，有海外教育、工作经历者优先。</t>
  </si>
  <si>
    <t>科研成果突出，本科阶段是英语专业或具有海外留学背景，能胜任双语课程教学者优先。</t>
  </si>
  <si>
    <t>有田径专项训练经历和一级及以上水平，能致力田径队的训练及组织工作，有全能竞赛经历者优先。</t>
  </si>
  <si>
    <t>有跆拳道专项教育和比赛经历；能致力于跆拳道专项运动队训练、竞赛组织及跆拳道专项教学。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</si>
</sst>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.5"/>
      <name val="宋体"/>
      <family val="0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73">
      <selection activeCell="H91" sqref="H91"/>
    </sheetView>
  </sheetViews>
  <sheetFormatPr defaultColWidth="9.00390625" defaultRowHeight="14.25"/>
  <cols>
    <col min="1" max="1" width="9.50390625" style="0" customWidth="1"/>
    <col min="2" max="2" width="10.625" style="22" customWidth="1"/>
    <col min="3" max="3" width="15.625" style="22" customWidth="1"/>
    <col min="4" max="4" width="4.75390625" style="0" customWidth="1"/>
    <col min="5" max="5" width="8.375" style="0" customWidth="1"/>
    <col min="6" max="6" width="12.125" style="0" customWidth="1"/>
    <col min="7" max="7" width="23.75390625" style="21" customWidth="1"/>
    <col min="8" max="8" width="39.50390625" style="26" customWidth="1"/>
    <col min="9" max="9" width="5.25390625" style="0" customWidth="1"/>
  </cols>
  <sheetData>
    <row r="1" spans="1:9" ht="27.75" customHeight="1">
      <c r="A1" s="29" t="s">
        <v>190</v>
      </c>
      <c r="B1" s="30"/>
      <c r="C1" s="30"/>
      <c r="D1" s="30"/>
      <c r="E1" s="30"/>
      <c r="F1" s="30"/>
      <c r="G1" s="30"/>
      <c r="H1" s="30"/>
      <c r="I1" s="30"/>
    </row>
    <row r="2" spans="1:9" ht="27" customHeight="1">
      <c r="A2" s="16" t="s">
        <v>171</v>
      </c>
      <c r="B2" s="16" t="s">
        <v>263</v>
      </c>
      <c r="C2" s="16" t="s">
        <v>264</v>
      </c>
      <c r="D2" s="16" t="s">
        <v>172</v>
      </c>
      <c r="E2" s="16" t="s">
        <v>50</v>
      </c>
      <c r="F2" s="16" t="s">
        <v>173</v>
      </c>
      <c r="G2" s="17" t="s">
        <v>191</v>
      </c>
      <c r="H2" s="16" t="s">
        <v>174</v>
      </c>
      <c r="I2" s="16" t="s">
        <v>175</v>
      </c>
    </row>
    <row r="3" spans="1:9" ht="27" customHeight="1">
      <c r="A3" s="12" t="s">
        <v>192</v>
      </c>
      <c r="B3" s="15" t="s">
        <v>193</v>
      </c>
      <c r="C3" s="12" t="s">
        <v>194</v>
      </c>
      <c r="D3" s="14">
        <v>2</v>
      </c>
      <c r="E3" s="14" t="s">
        <v>195</v>
      </c>
      <c r="F3" s="14" t="s">
        <v>196</v>
      </c>
      <c r="G3" s="18" t="s">
        <v>102</v>
      </c>
      <c r="H3" s="23" t="s">
        <v>55</v>
      </c>
      <c r="I3" s="14"/>
    </row>
    <row r="4" spans="1:9" ht="27" customHeight="1">
      <c r="A4" s="12" t="s">
        <v>197</v>
      </c>
      <c r="B4" s="15" t="s">
        <v>113</v>
      </c>
      <c r="C4" s="12" t="s">
        <v>114</v>
      </c>
      <c r="D4" s="14">
        <v>2</v>
      </c>
      <c r="E4" s="14" t="s">
        <v>198</v>
      </c>
      <c r="F4" s="14" t="s">
        <v>199</v>
      </c>
      <c r="G4" s="18" t="s">
        <v>112</v>
      </c>
      <c r="H4" s="23" t="s">
        <v>56</v>
      </c>
      <c r="I4" s="14"/>
    </row>
    <row r="5" spans="1:9" ht="27" customHeight="1">
      <c r="A5" s="12" t="s">
        <v>197</v>
      </c>
      <c r="B5" s="15" t="s">
        <v>57</v>
      </c>
      <c r="C5" s="12" t="s">
        <v>215</v>
      </c>
      <c r="D5" s="14">
        <v>2</v>
      </c>
      <c r="E5" s="14" t="s">
        <v>120</v>
      </c>
      <c r="F5" s="12" t="s">
        <v>104</v>
      </c>
      <c r="G5" s="18" t="s">
        <v>200</v>
      </c>
      <c r="H5" s="23" t="s">
        <v>201</v>
      </c>
      <c r="I5" s="14"/>
    </row>
    <row r="6" spans="1:9" ht="27" customHeight="1">
      <c r="A6" s="12" t="s">
        <v>197</v>
      </c>
      <c r="B6" s="15" t="s">
        <v>58</v>
      </c>
      <c r="C6" s="12" t="s">
        <v>216</v>
      </c>
      <c r="D6" s="14">
        <v>2</v>
      </c>
      <c r="E6" s="14" t="s">
        <v>120</v>
      </c>
      <c r="F6" s="12" t="s">
        <v>104</v>
      </c>
      <c r="G6" s="18" t="s">
        <v>202</v>
      </c>
      <c r="H6" s="23" t="s">
        <v>201</v>
      </c>
      <c r="I6" s="14"/>
    </row>
    <row r="7" spans="1:9" ht="27" customHeight="1">
      <c r="A7" s="12" t="s">
        <v>197</v>
      </c>
      <c r="B7" s="15" t="s">
        <v>59</v>
      </c>
      <c r="C7" s="12" t="s">
        <v>217</v>
      </c>
      <c r="D7" s="14">
        <v>2</v>
      </c>
      <c r="E7" s="14" t="s">
        <v>120</v>
      </c>
      <c r="F7" s="12" t="s">
        <v>104</v>
      </c>
      <c r="G7" s="18" t="s">
        <v>203</v>
      </c>
      <c r="H7" s="23" t="s">
        <v>201</v>
      </c>
      <c r="I7" s="14"/>
    </row>
    <row r="8" spans="1:9" ht="27" customHeight="1">
      <c r="A8" s="12" t="s">
        <v>197</v>
      </c>
      <c r="B8" s="15" t="s">
        <v>60</v>
      </c>
      <c r="C8" s="12" t="s">
        <v>218</v>
      </c>
      <c r="D8" s="14">
        <v>3</v>
      </c>
      <c r="E8" s="14" t="s">
        <v>120</v>
      </c>
      <c r="F8" s="12" t="s">
        <v>104</v>
      </c>
      <c r="G8" s="18" t="s">
        <v>204</v>
      </c>
      <c r="H8" s="23" t="s">
        <v>201</v>
      </c>
      <c r="I8" s="14"/>
    </row>
    <row r="9" spans="1:9" ht="27" customHeight="1">
      <c r="A9" s="12" t="s">
        <v>197</v>
      </c>
      <c r="B9" s="15" t="s">
        <v>61</v>
      </c>
      <c r="C9" s="12" t="s">
        <v>219</v>
      </c>
      <c r="D9" s="14">
        <v>2</v>
      </c>
      <c r="E9" s="14" t="s">
        <v>120</v>
      </c>
      <c r="F9" s="12" t="s">
        <v>104</v>
      </c>
      <c r="G9" s="18" t="s">
        <v>205</v>
      </c>
      <c r="H9" s="23" t="s">
        <v>201</v>
      </c>
      <c r="I9" s="14"/>
    </row>
    <row r="10" spans="1:9" ht="27" customHeight="1">
      <c r="A10" s="12" t="s">
        <v>197</v>
      </c>
      <c r="B10" s="15" t="s">
        <v>62</v>
      </c>
      <c r="C10" s="13" t="s">
        <v>220</v>
      </c>
      <c r="D10" s="14">
        <v>1</v>
      </c>
      <c r="E10" s="15" t="s">
        <v>120</v>
      </c>
      <c r="F10" s="12" t="s">
        <v>104</v>
      </c>
      <c r="G10" s="20" t="s">
        <v>206</v>
      </c>
      <c r="H10" s="23" t="s">
        <v>201</v>
      </c>
      <c r="I10" s="14"/>
    </row>
    <row r="11" spans="1:9" ht="27" customHeight="1">
      <c r="A11" s="12" t="s">
        <v>103</v>
      </c>
      <c r="B11" s="15" t="s">
        <v>110</v>
      </c>
      <c r="C11" s="12" t="s">
        <v>111</v>
      </c>
      <c r="D11" s="14">
        <v>1</v>
      </c>
      <c r="E11" s="14" t="s">
        <v>207</v>
      </c>
      <c r="F11" s="14" t="s">
        <v>199</v>
      </c>
      <c r="G11" s="18" t="s">
        <v>112</v>
      </c>
      <c r="H11" s="23" t="s">
        <v>55</v>
      </c>
      <c r="I11" s="14"/>
    </row>
    <row r="12" spans="1:9" ht="27" customHeight="1">
      <c r="A12" s="12" t="s">
        <v>103</v>
      </c>
      <c r="B12" s="15" t="s">
        <v>113</v>
      </c>
      <c r="C12" s="12" t="s">
        <v>114</v>
      </c>
      <c r="D12" s="14">
        <v>1</v>
      </c>
      <c r="E12" s="14" t="s">
        <v>198</v>
      </c>
      <c r="F12" s="14" t="s">
        <v>199</v>
      </c>
      <c r="G12" s="18" t="s">
        <v>112</v>
      </c>
      <c r="H12" s="23" t="s">
        <v>56</v>
      </c>
      <c r="I12" s="14"/>
    </row>
    <row r="13" spans="1:9" s="10" customFormat="1" ht="27" customHeight="1">
      <c r="A13" s="14" t="s">
        <v>103</v>
      </c>
      <c r="B13" s="14" t="s">
        <v>208</v>
      </c>
      <c r="C13" s="12" t="s">
        <v>221</v>
      </c>
      <c r="D13" s="14">
        <v>6</v>
      </c>
      <c r="E13" s="14" t="s">
        <v>149</v>
      </c>
      <c r="F13" s="12" t="s">
        <v>104</v>
      </c>
      <c r="G13" s="19" t="s">
        <v>209</v>
      </c>
      <c r="H13" s="23" t="s">
        <v>176</v>
      </c>
      <c r="I13" s="14"/>
    </row>
    <row r="14" spans="1:9" s="10" customFormat="1" ht="27" customHeight="1">
      <c r="A14" s="14" t="s">
        <v>103</v>
      </c>
      <c r="B14" s="14" t="s">
        <v>63</v>
      </c>
      <c r="C14" s="12" t="s">
        <v>222</v>
      </c>
      <c r="D14" s="14">
        <v>3</v>
      </c>
      <c r="E14" s="14" t="s">
        <v>149</v>
      </c>
      <c r="F14" s="12" t="s">
        <v>104</v>
      </c>
      <c r="G14" s="19" t="s">
        <v>105</v>
      </c>
      <c r="H14" s="23" t="s">
        <v>176</v>
      </c>
      <c r="I14" s="14"/>
    </row>
    <row r="15" spans="1:9" s="10" customFormat="1" ht="27" customHeight="1">
      <c r="A15" s="14" t="s">
        <v>103</v>
      </c>
      <c r="B15" s="14" t="s">
        <v>64</v>
      </c>
      <c r="C15" s="12" t="s">
        <v>223</v>
      </c>
      <c r="D15" s="14">
        <v>3</v>
      </c>
      <c r="E15" s="14" t="s">
        <v>149</v>
      </c>
      <c r="F15" s="12" t="s">
        <v>104</v>
      </c>
      <c r="G15" s="19" t="s">
        <v>106</v>
      </c>
      <c r="H15" s="23" t="s">
        <v>176</v>
      </c>
      <c r="I15" s="14"/>
    </row>
    <row r="16" spans="1:9" s="10" customFormat="1" ht="27" customHeight="1">
      <c r="A16" s="14" t="s">
        <v>103</v>
      </c>
      <c r="B16" s="14" t="s">
        <v>65</v>
      </c>
      <c r="C16" s="12" t="s">
        <v>224</v>
      </c>
      <c r="D16" s="14">
        <v>2</v>
      </c>
      <c r="E16" s="14" t="s">
        <v>149</v>
      </c>
      <c r="F16" s="12" t="s">
        <v>107</v>
      </c>
      <c r="G16" s="19" t="s">
        <v>108</v>
      </c>
      <c r="H16" s="23" t="s">
        <v>176</v>
      </c>
      <c r="I16" s="14"/>
    </row>
    <row r="17" spans="1:9" ht="27" customHeight="1">
      <c r="A17" s="12" t="s">
        <v>109</v>
      </c>
      <c r="B17" s="15" t="s">
        <v>110</v>
      </c>
      <c r="C17" s="12" t="s">
        <v>111</v>
      </c>
      <c r="D17" s="14">
        <v>1</v>
      </c>
      <c r="E17" s="14" t="s">
        <v>207</v>
      </c>
      <c r="F17" s="14" t="s">
        <v>199</v>
      </c>
      <c r="G17" s="18" t="s">
        <v>112</v>
      </c>
      <c r="H17" s="23" t="s">
        <v>55</v>
      </c>
      <c r="I17" s="14"/>
    </row>
    <row r="18" spans="1:9" ht="27" customHeight="1">
      <c r="A18" s="12" t="s">
        <v>109</v>
      </c>
      <c r="B18" s="15" t="s">
        <v>113</v>
      </c>
      <c r="C18" s="12" t="s">
        <v>114</v>
      </c>
      <c r="D18" s="14">
        <v>1</v>
      </c>
      <c r="E18" s="14" t="s">
        <v>198</v>
      </c>
      <c r="F18" s="14" t="s">
        <v>199</v>
      </c>
      <c r="G18" s="18" t="s">
        <v>112</v>
      </c>
      <c r="H18" s="23" t="s">
        <v>56</v>
      </c>
      <c r="I18" s="14"/>
    </row>
    <row r="19" spans="1:9" ht="24.75" customHeight="1">
      <c r="A19" s="12" t="s">
        <v>109</v>
      </c>
      <c r="B19" s="14" t="s">
        <v>115</v>
      </c>
      <c r="C19" s="12" t="s">
        <v>225</v>
      </c>
      <c r="D19" s="14">
        <v>2</v>
      </c>
      <c r="E19" s="14" t="s">
        <v>120</v>
      </c>
      <c r="F19" s="12" t="s">
        <v>104</v>
      </c>
      <c r="G19" s="18" t="s">
        <v>51</v>
      </c>
      <c r="H19" s="23" t="s">
        <v>177</v>
      </c>
      <c r="I19" s="14"/>
    </row>
    <row r="20" spans="1:9" ht="24.75" customHeight="1">
      <c r="A20" s="12" t="s">
        <v>109</v>
      </c>
      <c r="B20" s="14" t="s">
        <v>66</v>
      </c>
      <c r="C20" s="12" t="s">
        <v>226</v>
      </c>
      <c r="D20" s="14">
        <v>3</v>
      </c>
      <c r="E20" s="14" t="s">
        <v>120</v>
      </c>
      <c r="F20" s="12" t="s">
        <v>104</v>
      </c>
      <c r="G20" s="18" t="s">
        <v>52</v>
      </c>
      <c r="H20" s="23" t="s">
        <v>177</v>
      </c>
      <c r="I20" s="14"/>
    </row>
    <row r="21" spans="1:9" ht="24.75" customHeight="1">
      <c r="A21" s="12" t="s">
        <v>109</v>
      </c>
      <c r="B21" s="14" t="s">
        <v>67</v>
      </c>
      <c r="C21" s="12" t="s">
        <v>227</v>
      </c>
      <c r="D21" s="14">
        <v>3</v>
      </c>
      <c r="E21" s="14" t="s">
        <v>120</v>
      </c>
      <c r="F21" s="12" t="s">
        <v>104</v>
      </c>
      <c r="G21" s="18" t="s">
        <v>116</v>
      </c>
      <c r="H21" s="23" t="s">
        <v>177</v>
      </c>
      <c r="I21" s="14"/>
    </row>
    <row r="22" spans="1:9" ht="24.75" customHeight="1">
      <c r="A22" s="12" t="s">
        <v>109</v>
      </c>
      <c r="B22" s="14" t="s">
        <v>68</v>
      </c>
      <c r="C22" s="12" t="s">
        <v>228</v>
      </c>
      <c r="D22" s="14">
        <v>3</v>
      </c>
      <c r="E22" s="14" t="s">
        <v>120</v>
      </c>
      <c r="F22" s="12" t="s">
        <v>104</v>
      </c>
      <c r="G22" s="18" t="s">
        <v>53</v>
      </c>
      <c r="H22" s="23" t="s">
        <v>177</v>
      </c>
      <c r="I22" s="14"/>
    </row>
    <row r="23" spans="1:9" ht="27" customHeight="1">
      <c r="A23" s="12" t="s">
        <v>117</v>
      </c>
      <c r="B23" s="15" t="s">
        <v>110</v>
      </c>
      <c r="C23" s="12" t="s">
        <v>111</v>
      </c>
      <c r="D23" s="14">
        <v>1</v>
      </c>
      <c r="E23" s="14" t="s">
        <v>207</v>
      </c>
      <c r="F23" s="14" t="s">
        <v>199</v>
      </c>
      <c r="G23" s="18" t="s">
        <v>112</v>
      </c>
      <c r="H23" s="23" t="s">
        <v>55</v>
      </c>
      <c r="I23" s="14"/>
    </row>
    <row r="24" spans="1:9" ht="27" customHeight="1">
      <c r="A24" s="12" t="s">
        <v>117</v>
      </c>
      <c r="B24" s="15" t="s">
        <v>113</v>
      </c>
      <c r="C24" s="12" t="s">
        <v>114</v>
      </c>
      <c r="D24" s="14">
        <v>1</v>
      </c>
      <c r="E24" s="14" t="s">
        <v>198</v>
      </c>
      <c r="F24" s="14" t="s">
        <v>199</v>
      </c>
      <c r="G24" s="18" t="s">
        <v>112</v>
      </c>
      <c r="H24" s="23" t="s">
        <v>56</v>
      </c>
      <c r="I24" s="14"/>
    </row>
    <row r="25" spans="1:9" s="11" customFormat="1" ht="27" customHeight="1">
      <c r="A25" s="12" t="s">
        <v>32</v>
      </c>
      <c r="B25" s="14" t="s">
        <v>69</v>
      </c>
      <c r="C25" s="12" t="s">
        <v>229</v>
      </c>
      <c r="D25" s="14">
        <v>3</v>
      </c>
      <c r="E25" s="14" t="s">
        <v>149</v>
      </c>
      <c r="F25" s="12" t="s">
        <v>104</v>
      </c>
      <c r="G25" s="18" t="s">
        <v>54</v>
      </c>
      <c r="H25" s="23" t="s">
        <v>178</v>
      </c>
      <c r="I25" s="14"/>
    </row>
    <row r="26" spans="1:9" s="11" customFormat="1" ht="24.75" customHeight="1">
      <c r="A26" s="12" t="s">
        <v>32</v>
      </c>
      <c r="B26" s="14" t="s">
        <v>70</v>
      </c>
      <c r="C26" s="12" t="s">
        <v>230</v>
      </c>
      <c r="D26" s="14">
        <v>2</v>
      </c>
      <c r="E26" s="14" t="s">
        <v>168</v>
      </c>
      <c r="F26" s="12" t="s">
        <v>104</v>
      </c>
      <c r="G26" s="18" t="s">
        <v>33</v>
      </c>
      <c r="H26" s="23" t="s">
        <v>179</v>
      </c>
      <c r="I26" s="14"/>
    </row>
    <row r="27" spans="1:9" s="11" customFormat="1" ht="24.75" customHeight="1">
      <c r="A27" s="12" t="s">
        <v>32</v>
      </c>
      <c r="B27" s="14" t="s">
        <v>71</v>
      </c>
      <c r="C27" s="12" t="s">
        <v>231</v>
      </c>
      <c r="D27" s="14">
        <v>2</v>
      </c>
      <c r="E27" s="14" t="s">
        <v>168</v>
      </c>
      <c r="F27" s="12" t="s">
        <v>104</v>
      </c>
      <c r="G27" s="18" t="s">
        <v>34</v>
      </c>
      <c r="H27" s="23" t="s">
        <v>180</v>
      </c>
      <c r="I27" s="14"/>
    </row>
    <row r="28" spans="1:9" s="11" customFormat="1" ht="24.75" customHeight="1">
      <c r="A28" s="12" t="s">
        <v>32</v>
      </c>
      <c r="B28" s="14" t="s">
        <v>72</v>
      </c>
      <c r="C28" s="12" t="s">
        <v>232</v>
      </c>
      <c r="D28" s="14">
        <v>2</v>
      </c>
      <c r="E28" s="14" t="s">
        <v>168</v>
      </c>
      <c r="F28" s="12" t="s">
        <v>104</v>
      </c>
      <c r="G28" s="18" t="s">
        <v>35</v>
      </c>
      <c r="H28" s="23" t="s">
        <v>181</v>
      </c>
      <c r="I28" s="14"/>
    </row>
    <row r="29" spans="1:9" s="11" customFormat="1" ht="27" customHeight="1">
      <c r="A29" s="12" t="s">
        <v>32</v>
      </c>
      <c r="B29" s="14" t="s">
        <v>73</v>
      </c>
      <c r="C29" s="12" t="s">
        <v>233</v>
      </c>
      <c r="D29" s="14">
        <v>2</v>
      </c>
      <c r="E29" s="14" t="s">
        <v>168</v>
      </c>
      <c r="F29" s="12" t="s">
        <v>104</v>
      </c>
      <c r="G29" s="18" t="s">
        <v>36</v>
      </c>
      <c r="H29" s="23" t="s">
        <v>182</v>
      </c>
      <c r="I29" s="14"/>
    </row>
    <row r="30" spans="1:9" s="11" customFormat="1" ht="27" customHeight="1">
      <c r="A30" s="12" t="s">
        <v>32</v>
      </c>
      <c r="B30" s="14" t="s">
        <v>74</v>
      </c>
      <c r="C30" s="12" t="s">
        <v>234</v>
      </c>
      <c r="D30" s="14">
        <v>2</v>
      </c>
      <c r="E30" s="14" t="s">
        <v>168</v>
      </c>
      <c r="F30" s="12" t="s">
        <v>104</v>
      </c>
      <c r="G30" s="18" t="s">
        <v>37</v>
      </c>
      <c r="H30" s="23" t="s">
        <v>275</v>
      </c>
      <c r="I30" s="14"/>
    </row>
    <row r="31" spans="1:9" s="11" customFormat="1" ht="27" customHeight="1">
      <c r="A31" s="12" t="s">
        <v>32</v>
      </c>
      <c r="B31" s="14" t="s">
        <v>75</v>
      </c>
      <c r="C31" s="12" t="s">
        <v>235</v>
      </c>
      <c r="D31" s="14">
        <v>2</v>
      </c>
      <c r="E31" s="14" t="s">
        <v>168</v>
      </c>
      <c r="F31" s="12" t="s">
        <v>104</v>
      </c>
      <c r="G31" s="18" t="s">
        <v>38</v>
      </c>
      <c r="H31" s="23" t="s">
        <v>183</v>
      </c>
      <c r="I31" s="14"/>
    </row>
    <row r="32" spans="1:9" ht="25.5" customHeight="1">
      <c r="A32" s="14" t="s">
        <v>118</v>
      </c>
      <c r="B32" s="15" t="s">
        <v>110</v>
      </c>
      <c r="C32" s="12" t="s">
        <v>111</v>
      </c>
      <c r="D32" s="14">
        <v>1</v>
      </c>
      <c r="E32" s="14" t="s">
        <v>207</v>
      </c>
      <c r="F32" s="14" t="s">
        <v>199</v>
      </c>
      <c r="G32" s="18" t="s">
        <v>112</v>
      </c>
      <c r="H32" s="23" t="s">
        <v>55</v>
      </c>
      <c r="I32" s="14"/>
    </row>
    <row r="33" spans="1:9" ht="25.5" customHeight="1">
      <c r="A33" s="14" t="s">
        <v>118</v>
      </c>
      <c r="B33" s="15" t="s">
        <v>113</v>
      </c>
      <c r="C33" s="12" t="s">
        <v>114</v>
      </c>
      <c r="D33" s="14">
        <v>1</v>
      </c>
      <c r="E33" s="14" t="s">
        <v>198</v>
      </c>
      <c r="F33" s="14" t="s">
        <v>199</v>
      </c>
      <c r="G33" s="18" t="s">
        <v>112</v>
      </c>
      <c r="H33" s="23" t="s">
        <v>56</v>
      </c>
      <c r="I33" s="14"/>
    </row>
    <row r="34" spans="1:9" s="10" customFormat="1" ht="24" customHeight="1">
      <c r="A34" s="14" t="s">
        <v>118</v>
      </c>
      <c r="B34" s="14" t="s">
        <v>119</v>
      </c>
      <c r="C34" s="12" t="s">
        <v>236</v>
      </c>
      <c r="D34" s="14">
        <v>2</v>
      </c>
      <c r="E34" s="14" t="s">
        <v>120</v>
      </c>
      <c r="F34" s="12" t="s">
        <v>104</v>
      </c>
      <c r="G34" s="19" t="s">
        <v>121</v>
      </c>
      <c r="H34" s="25"/>
      <c r="I34" s="14"/>
    </row>
    <row r="35" spans="1:9" s="10" customFormat="1" ht="24" customHeight="1">
      <c r="A35" s="14" t="s">
        <v>118</v>
      </c>
      <c r="B35" s="14" t="s">
        <v>76</v>
      </c>
      <c r="C35" s="12" t="s">
        <v>237</v>
      </c>
      <c r="D35" s="14">
        <v>2</v>
      </c>
      <c r="E35" s="14" t="s">
        <v>120</v>
      </c>
      <c r="F35" s="12" t="s">
        <v>104</v>
      </c>
      <c r="G35" s="19" t="s">
        <v>122</v>
      </c>
      <c r="H35" s="25"/>
      <c r="I35" s="14"/>
    </row>
    <row r="36" spans="1:9" s="10" customFormat="1" ht="24" customHeight="1">
      <c r="A36" s="14" t="s">
        <v>118</v>
      </c>
      <c r="B36" s="14" t="s">
        <v>77</v>
      </c>
      <c r="C36" s="12" t="s">
        <v>238</v>
      </c>
      <c r="D36" s="14">
        <v>2</v>
      </c>
      <c r="E36" s="14" t="s">
        <v>120</v>
      </c>
      <c r="F36" s="12" t="s">
        <v>104</v>
      </c>
      <c r="G36" s="19" t="s">
        <v>123</v>
      </c>
      <c r="H36" s="25"/>
      <c r="I36" s="14"/>
    </row>
    <row r="37" spans="1:9" s="10" customFormat="1" ht="24" customHeight="1">
      <c r="A37" s="14" t="s">
        <v>118</v>
      </c>
      <c r="B37" s="14" t="s">
        <v>78</v>
      </c>
      <c r="C37" s="12" t="s">
        <v>239</v>
      </c>
      <c r="D37" s="14">
        <v>2</v>
      </c>
      <c r="E37" s="14" t="s">
        <v>120</v>
      </c>
      <c r="F37" s="12" t="s">
        <v>104</v>
      </c>
      <c r="G37" s="19" t="s">
        <v>124</v>
      </c>
      <c r="H37" s="25"/>
      <c r="I37" s="14"/>
    </row>
    <row r="38" spans="1:9" ht="25.5" customHeight="1">
      <c r="A38" s="13" t="s">
        <v>125</v>
      </c>
      <c r="B38" s="15" t="s">
        <v>110</v>
      </c>
      <c r="C38" s="12" t="s">
        <v>111</v>
      </c>
      <c r="D38" s="14">
        <v>1</v>
      </c>
      <c r="E38" s="14" t="s">
        <v>207</v>
      </c>
      <c r="F38" s="14" t="s">
        <v>199</v>
      </c>
      <c r="G38" s="18" t="s">
        <v>112</v>
      </c>
      <c r="H38" s="23" t="s">
        <v>55</v>
      </c>
      <c r="I38" s="14"/>
    </row>
    <row r="39" spans="1:9" ht="25.5" customHeight="1">
      <c r="A39" s="13" t="s">
        <v>125</v>
      </c>
      <c r="B39" s="15" t="s">
        <v>113</v>
      </c>
      <c r="C39" s="12" t="s">
        <v>114</v>
      </c>
      <c r="D39" s="14">
        <v>1</v>
      </c>
      <c r="E39" s="14" t="s">
        <v>198</v>
      </c>
      <c r="F39" s="14" t="s">
        <v>199</v>
      </c>
      <c r="G39" s="18" t="s">
        <v>112</v>
      </c>
      <c r="H39" s="23" t="s">
        <v>56</v>
      </c>
      <c r="I39" s="14"/>
    </row>
    <row r="40" spans="1:9" ht="24" customHeight="1">
      <c r="A40" s="13" t="s">
        <v>125</v>
      </c>
      <c r="B40" s="14" t="s">
        <v>126</v>
      </c>
      <c r="C40" s="12" t="s">
        <v>240</v>
      </c>
      <c r="D40" s="15">
        <v>2</v>
      </c>
      <c r="E40" s="14" t="s">
        <v>120</v>
      </c>
      <c r="F40" s="12" t="s">
        <v>104</v>
      </c>
      <c r="G40" s="20" t="s">
        <v>127</v>
      </c>
      <c r="H40" s="25"/>
      <c r="I40" s="14"/>
    </row>
    <row r="41" spans="1:9" ht="24" customHeight="1">
      <c r="A41" s="13" t="s">
        <v>125</v>
      </c>
      <c r="B41" s="14" t="s">
        <v>79</v>
      </c>
      <c r="C41" s="12" t="s">
        <v>241</v>
      </c>
      <c r="D41" s="15">
        <v>2</v>
      </c>
      <c r="E41" s="14" t="s">
        <v>120</v>
      </c>
      <c r="F41" s="12" t="s">
        <v>104</v>
      </c>
      <c r="G41" s="20" t="s">
        <v>128</v>
      </c>
      <c r="H41" s="25"/>
      <c r="I41" s="14"/>
    </row>
    <row r="42" spans="1:9" ht="24" customHeight="1">
      <c r="A42" s="13" t="s">
        <v>125</v>
      </c>
      <c r="B42" s="14" t="s">
        <v>80</v>
      </c>
      <c r="C42" s="12" t="s">
        <v>242</v>
      </c>
      <c r="D42" s="15">
        <v>1</v>
      </c>
      <c r="E42" s="14" t="s">
        <v>120</v>
      </c>
      <c r="F42" s="12" t="s">
        <v>104</v>
      </c>
      <c r="G42" s="20" t="s">
        <v>39</v>
      </c>
      <c r="H42" s="25"/>
      <c r="I42" s="14"/>
    </row>
    <row r="43" spans="1:9" ht="24" customHeight="1">
      <c r="A43" s="13" t="s">
        <v>125</v>
      </c>
      <c r="B43" s="14" t="s">
        <v>81</v>
      </c>
      <c r="C43" s="12" t="s">
        <v>243</v>
      </c>
      <c r="D43" s="15">
        <v>2</v>
      </c>
      <c r="E43" s="14" t="s">
        <v>120</v>
      </c>
      <c r="F43" s="12" t="s">
        <v>104</v>
      </c>
      <c r="G43" s="20" t="s">
        <v>129</v>
      </c>
      <c r="H43" s="25"/>
      <c r="I43" s="14"/>
    </row>
    <row r="44" spans="1:9" ht="24" customHeight="1">
      <c r="A44" s="13" t="s">
        <v>125</v>
      </c>
      <c r="B44" s="14" t="s">
        <v>82</v>
      </c>
      <c r="C44" s="12" t="s">
        <v>244</v>
      </c>
      <c r="D44" s="15">
        <v>1</v>
      </c>
      <c r="E44" s="14" t="s">
        <v>120</v>
      </c>
      <c r="F44" s="12" t="s">
        <v>104</v>
      </c>
      <c r="G44" s="20" t="s">
        <v>130</v>
      </c>
      <c r="H44" s="25"/>
      <c r="I44" s="14"/>
    </row>
    <row r="45" spans="1:9" ht="24" customHeight="1">
      <c r="A45" s="13" t="s">
        <v>125</v>
      </c>
      <c r="B45" s="14" t="s">
        <v>83</v>
      </c>
      <c r="C45" s="12" t="s">
        <v>245</v>
      </c>
      <c r="D45" s="15">
        <v>1</v>
      </c>
      <c r="E45" s="14" t="s">
        <v>120</v>
      </c>
      <c r="F45" s="12" t="s">
        <v>104</v>
      </c>
      <c r="G45" s="20" t="s">
        <v>131</v>
      </c>
      <c r="H45" s="25"/>
      <c r="I45" s="14"/>
    </row>
    <row r="46" spans="1:9" ht="25.5" customHeight="1">
      <c r="A46" s="12" t="s">
        <v>132</v>
      </c>
      <c r="B46" s="15" t="s">
        <v>110</v>
      </c>
      <c r="C46" s="12" t="s">
        <v>111</v>
      </c>
      <c r="D46" s="14">
        <v>1</v>
      </c>
      <c r="E46" s="14" t="s">
        <v>207</v>
      </c>
      <c r="F46" s="14" t="s">
        <v>199</v>
      </c>
      <c r="G46" s="18" t="s">
        <v>112</v>
      </c>
      <c r="H46" s="23" t="s">
        <v>55</v>
      </c>
      <c r="I46" s="14"/>
    </row>
    <row r="47" spans="1:9" ht="25.5" customHeight="1">
      <c r="A47" s="12" t="s">
        <v>132</v>
      </c>
      <c r="B47" s="15" t="s">
        <v>113</v>
      </c>
      <c r="C47" s="12" t="s">
        <v>114</v>
      </c>
      <c r="D47" s="14">
        <v>1</v>
      </c>
      <c r="E47" s="14" t="s">
        <v>198</v>
      </c>
      <c r="F47" s="14" t="s">
        <v>199</v>
      </c>
      <c r="G47" s="18" t="s">
        <v>112</v>
      </c>
      <c r="H47" s="23" t="s">
        <v>56</v>
      </c>
      <c r="I47" s="14"/>
    </row>
    <row r="48" spans="1:9" ht="24" customHeight="1">
      <c r="A48" s="12" t="s">
        <v>132</v>
      </c>
      <c r="B48" s="14" t="s">
        <v>133</v>
      </c>
      <c r="C48" s="12" t="s">
        <v>246</v>
      </c>
      <c r="D48" s="14">
        <v>1</v>
      </c>
      <c r="E48" s="14" t="s">
        <v>149</v>
      </c>
      <c r="F48" s="12" t="s">
        <v>104</v>
      </c>
      <c r="G48" s="18" t="s">
        <v>134</v>
      </c>
      <c r="H48" s="23" t="s">
        <v>272</v>
      </c>
      <c r="I48" s="14"/>
    </row>
    <row r="49" spans="1:9" ht="24" customHeight="1">
      <c r="A49" s="12" t="s">
        <v>184</v>
      </c>
      <c r="B49" s="14" t="s">
        <v>84</v>
      </c>
      <c r="C49" s="12" t="s">
        <v>247</v>
      </c>
      <c r="D49" s="14">
        <v>1</v>
      </c>
      <c r="E49" s="14" t="s">
        <v>189</v>
      </c>
      <c r="F49" s="12" t="s">
        <v>185</v>
      </c>
      <c r="G49" s="18" t="s">
        <v>186</v>
      </c>
      <c r="H49" s="23" t="s">
        <v>273</v>
      </c>
      <c r="I49" s="14"/>
    </row>
    <row r="50" spans="1:9" ht="24" customHeight="1">
      <c r="A50" s="12" t="s">
        <v>184</v>
      </c>
      <c r="B50" s="14" t="s">
        <v>85</v>
      </c>
      <c r="C50" s="12" t="s">
        <v>248</v>
      </c>
      <c r="D50" s="14">
        <v>1</v>
      </c>
      <c r="E50" s="14" t="s">
        <v>189</v>
      </c>
      <c r="F50" s="12" t="s">
        <v>185</v>
      </c>
      <c r="G50" s="18" t="s">
        <v>187</v>
      </c>
      <c r="H50" s="23" t="s">
        <v>273</v>
      </c>
      <c r="I50" s="14"/>
    </row>
    <row r="51" spans="1:9" ht="24" customHeight="1">
      <c r="A51" s="12" t="s">
        <v>184</v>
      </c>
      <c r="B51" s="14" t="s">
        <v>86</v>
      </c>
      <c r="C51" s="12" t="s">
        <v>249</v>
      </c>
      <c r="D51" s="14">
        <v>1</v>
      </c>
      <c r="E51" s="14" t="s">
        <v>189</v>
      </c>
      <c r="F51" s="12" t="s">
        <v>185</v>
      </c>
      <c r="G51" s="18" t="s">
        <v>188</v>
      </c>
      <c r="H51" s="25"/>
      <c r="I51" s="14"/>
    </row>
    <row r="52" spans="1:9" ht="25.5" customHeight="1">
      <c r="A52" s="12" t="s">
        <v>270</v>
      </c>
      <c r="B52" s="15" t="s">
        <v>110</v>
      </c>
      <c r="C52" s="12" t="s">
        <v>111</v>
      </c>
      <c r="D52" s="14">
        <v>1</v>
      </c>
      <c r="E52" s="14" t="s">
        <v>207</v>
      </c>
      <c r="F52" s="14" t="s">
        <v>199</v>
      </c>
      <c r="G52" s="18" t="s">
        <v>112</v>
      </c>
      <c r="H52" s="23" t="s">
        <v>55</v>
      </c>
      <c r="I52" s="14"/>
    </row>
    <row r="53" spans="1:9" s="2" customFormat="1" ht="24" customHeight="1">
      <c r="A53" s="12" t="s">
        <v>270</v>
      </c>
      <c r="B53" s="14" t="s">
        <v>135</v>
      </c>
      <c r="C53" s="12" t="s">
        <v>250</v>
      </c>
      <c r="D53" s="14">
        <v>3</v>
      </c>
      <c r="E53" s="14" t="s">
        <v>120</v>
      </c>
      <c r="F53" s="12" t="s">
        <v>104</v>
      </c>
      <c r="G53" s="18" t="s">
        <v>136</v>
      </c>
      <c r="H53" s="23" t="s">
        <v>210</v>
      </c>
      <c r="I53" s="14"/>
    </row>
    <row r="54" spans="1:9" ht="25.5" customHeight="1">
      <c r="A54" s="13" t="s">
        <v>137</v>
      </c>
      <c r="B54" s="15" t="s">
        <v>110</v>
      </c>
      <c r="C54" s="12" t="s">
        <v>111</v>
      </c>
      <c r="D54" s="14">
        <v>1</v>
      </c>
      <c r="E54" s="14" t="s">
        <v>207</v>
      </c>
      <c r="F54" s="14" t="s">
        <v>199</v>
      </c>
      <c r="G54" s="18" t="s">
        <v>112</v>
      </c>
      <c r="H54" s="23" t="s">
        <v>55</v>
      </c>
      <c r="I54" s="14"/>
    </row>
    <row r="55" spans="1:9" ht="25.5" customHeight="1">
      <c r="A55" s="13" t="s">
        <v>137</v>
      </c>
      <c r="B55" s="15" t="s">
        <v>113</v>
      </c>
      <c r="C55" s="12" t="s">
        <v>114</v>
      </c>
      <c r="D55" s="14">
        <v>1</v>
      </c>
      <c r="E55" s="14" t="s">
        <v>198</v>
      </c>
      <c r="F55" s="14" t="s">
        <v>199</v>
      </c>
      <c r="G55" s="18" t="s">
        <v>112</v>
      </c>
      <c r="H55" s="23" t="s">
        <v>56</v>
      </c>
      <c r="I55" s="14"/>
    </row>
    <row r="56" spans="1:9" ht="25.5" customHeight="1">
      <c r="A56" s="13" t="s">
        <v>137</v>
      </c>
      <c r="B56" s="14" t="s">
        <v>138</v>
      </c>
      <c r="C56" s="12" t="s">
        <v>251</v>
      </c>
      <c r="D56" s="14">
        <v>2</v>
      </c>
      <c r="E56" s="14" t="s">
        <v>120</v>
      </c>
      <c r="F56" s="12" t="s">
        <v>104</v>
      </c>
      <c r="G56" s="18" t="s">
        <v>40</v>
      </c>
      <c r="H56" s="23" t="s">
        <v>276</v>
      </c>
      <c r="I56" s="14"/>
    </row>
    <row r="57" spans="1:9" ht="25.5" customHeight="1">
      <c r="A57" s="13" t="s">
        <v>137</v>
      </c>
      <c r="B57" s="14" t="s">
        <v>87</v>
      </c>
      <c r="C57" s="12" t="s">
        <v>252</v>
      </c>
      <c r="D57" s="14">
        <v>1</v>
      </c>
      <c r="E57" s="14" t="s">
        <v>120</v>
      </c>
      <c r="F57" s="12" t="s">
        <v>104</v>
      </c>
      <c r="G57" s="18" t="s">
        <v>41</v>
      </c>
      <c r="H57" s="23" t="s">
        <v>276</v>
      </c>
      <c r="I57" s="14"/>
    </row>
    <row r="58" spans="1:9" ht="25.5" customHeight="1">
      <c r="A58" s="12" t="s">
        <v>139</v>
      </c>
      <c r="B58" s="15" t="s">
        <v>110</v>
      </c>
      <c r="C58" s="12" t="s">
        <v>111</v>
      </c>
      <c r="D58" s="14">
        <v>1</v>
      </c>
      <c r="E58" s="14" t="s">
        <v>207</v>
      </c>
      <c r="F58" s="14" t="s">
        <v>199</v>
      </c>
      <c r="G58" s="18" t="s">
        <v>112</v>
      </c>
      <c r="H58" s="23" t="s">
        <v>55</v>
      </c>
      <c r="I58" s="14"/>
    </row>
    <row r="59" spans="1:9" ht="25.5" customHeight="1">
      <c r="A59" s="12" t="s">
        <v>139</v>
      </c>
      <c r="B59" s="15" t="s">
        <v>113</v>
      </c>
      <c r="C59" s="12" t="s">
        <v>114</v>
      </c>
      <c r="D59" s="14">
        <v>2</v>
      </c>
      <c r="E59" s="14" t="s">
        <v>198</v>
      </c>
      <c r="F59" s="14" t="s">
        <v>199</v>
      </c>
      <c r="G59" s="18" t="s">
        <v>112</v>
      </c>
      <c r="H59" s="23" t="s">
        <v>56</v>
      </c>
      <c r="I59" s="14"/>
    </row>
    <row r="60" spans="1:9" ht="25.5" customHeight="1">
      <c r="A60" s="12" t="s">
        <v>139</v>
      </c>
      <c r="B60" s="14" t="s">
        <v>140</v>
      </c>
      <c r="C60" s="12" t="s">
        <v>253</v>
      </c>
      <c r="D60" s="14">
        <v>1</v>
      </c>
      <c r="E60" s="14" t="s">
        <v>149</v>
      </c>
      <c r="F60" s="12" t="s">
        <v>104</v>
      </c>
      <c r="G60" s="18" t="s">
        <v>141</v>
      </c>
      <c r="H60" s="23" t="s">
        <v>277</v>
      </c>
      <c r="I60" s="14"/>
    </row>
    <row r="61" spans="1:9" ht="25.5" customHeight="1">
      <c r="A61" s="12" t="s">
        <v>139</v>
      </c>
      <c r="B61" s="14" t="s">
        <v>88</v>
      </c>
      <c r="C61" s="12" t="s">
        <v>254</v>
      </c>
      <c r="D61" s="14">
        <v>2</v>
      </c>
      <c r="E61" s="14" t="s">
        <v>149</v>
      </c>
      <c r="F61" s="12" t="s">
        <v>104</v>
      </c>
      <c r="G61" s="18" t="s">
        <v>142</v>
      </c>
      <c r="H61" s="23" t="s">
        <v>211</v>
      </c>
      <c r="I61" s="14"/>
    </row>
    <row r="62" spans="1:9" ht="25.5" customHeight="1">
      <c r="A62" s="13" t="s">
        <v>139</v>
      </c>
      <c r="B62" s="14" t="s">
        <v>89</v>
      </c>
      <c r="C62" s="13" t="s">
        <v>255</v>
      </c>
      <c r="D62" s="15">
        <v>1</v>
      </c>
      <c r="E62" s="14" t="s">
        <v>149</v>
      </c>
      <c r="F62" s="12" t="s">
        <v>104</v>
      </c>
      <c r="G62" s="20" t="s">
        <v>143</v>
      </c>
      <c r="H62" s="24" t="s">
        <v>144</v>
      </c>
      <c r="I62" s="14"/>
    </row>
    <row r="63" spans="1:9" ht="25.5" customHeight="1">
      <c r="A63" s="13" t="s">
        <v>139</v>
      </c>
      <c r="B63" s="14" t="s">
        <v>90</v>
      </c>
      <c r="C63" s="13" t="s">
        <v>256</v>
      </c>
      <c r="D63" s="15">
        <v>1</v>
      </c>
      <c r="E63" s="14" t="s">
        <v>149</v>
      </c>
      <c r="F63" s="12" t="s">
        <v>104</v>
      </c>
      <c r="G63" s="20" t="s">
        <v>145</v>
      </c>
      <c r="H63" s="24" t="s">
        <v>146</v>
      </c>
      <c r="I63" s="14"/>
    </row>
    <row r="64" spans="1:9" ht="25.5" customHeight="1">
      <c r="A64" s="14" t="s">
        <v>147</v>
      </c>
      <c r="B64" s="15" t="s">
        <v>110</v>
      </c>
      <c r="C64" s="12" t="s">
        <v>111</v>
      </c>
      <c r="D64" s="14">
        <v>1</v>
      </c>
      <c r="E64" s="14" t="s">
        <v>207</v>
      </c>
      <c r="F64" s="14" t="s">
        <v>199</v>
      </c>
      <c r="G64" s="18" t="s">
        <v>112</v>
      </c>
      <c r="H64" s="23" t="s">
        <v>55</v>
      </c>
      <c r="I64" s="14"/>
    </row>
    <row r="65" spans="1:9" ht="25.5" customHeight="1">
      <c r="A65" s="14" t="s">
        <v>147</v>
      </c>
      <c r="B65" s="15" t="s">
        <v>113</v>
      </c>
      <c r="C65" s="12" t="s">
        <v>114</v>
      </c>
      <c r="D65" s="14">
        <v>1</v>
      </c>
      <c r="E65" s="14" t="s">
        <v>198</v>
      </c>
      <c r="F65" s="14" t="s">
        <v>199</v>
      </c>
      <c r="G65" s="18" t="s">
        <v>112</v>
      </c>
      <c r="H65" s="23" t="s">
        <v>56</v>
      </c>
      <c r="I65" s="14"/>
    </row>
    <row r="66" spans="1:9" ht="21.75" customHeight="1">
      <c r="A66" s="14" t="s">
        <v>147</v>
      </c>
      <c r="B66" s="14" t="s">
        <v>148</v>
      </c>
      <c r="C66" s="12" t="s">
        <v>257</v>
      </c>
      <c r="D66" s="14">
        <v>1</v>
      </c>
      <c r="E66" s="14" t="s">
        <v>149</v>
      </c>
      <c r="F66" s="12" t="s">
        <v>104</v>
      </c>
      <c r="G66" s="19" t="s">
        <v>150</v>
      </c>
      <c r="H66" s="23" t="s">
        <v>212</v>
      </c>
      <c r="I66" s="14"/>
    </row>
    <row r="67" spans="1:9" ht="21.75" customHeight="1">
      <c r="A67" s="14" t="s">
        <v>147</v>
      </c>
      <c r="B67" s="14" t="s">
        <v>91</v>
      </c>
      <c r="C67" s="12" t="s">
        <v>258</v>
      </c>
      <c r="D67" s="14">
        <v>1</v>
      </c>
      <c r="E67" s="14" t="s">
        <v>149</v>
      </c>
      <c r="F67" s="12" t="s">
        <v>104</v>
      </c>
      <c r="G67" s="19" t="s">
        <v>151</v>
      </c>
      <c r="H67" s="23" t="s">
        <v>212</v>
      </c>
      <c r="I67" s="14"/>
    </row>
    <row r="68" spans="1:9" ht="21.75" customHeight="1">
      <c r="A68" s="14" t="s">
        <v>147</v>
      </c>
      <c r="B68" s="14" t="s">
        <v>92</v>
      </c>
      <c r="C68" s="12" t="s">
        <v>259</v>
      </c>
      <c r="D68" s="14">
        <v>1</v>
      </c>
      <c r="E68" s="14" t="s">
        <v>149</v>
      </c>
      <c r="F68" s="12" t="s">
        <v>104</v>
      </c>
      <c r="G68" s="19" t="s">
        <v>152</v>
      </c>
      <c r="H68" s="23" t="s">
        <v>212</v>
      </c>
      <c r="I68" s="14"/>
    </row>
    <row r="69" spans="1:9" ht="21.75" customHeight="1">
      <c r="A69" s="14" t="s">
        <v>147</v>
      </c>
      <c r="B69" s="14" t="s">
        <v>93</v>
      </c>
      <c r="C69" s="12" t="s">
        <v>260</v>
      </c>
      <c r="D69" s="14">
        <v>1</v>
      </c>
      <c r="E69" s="14" t="s">
        <v>149</v>
      </c>
      <c r="F69" s="12" t="s">
        <v>104</v>
      </c>
      <c r="G69" s="19" t="s">
        <v>153</v>
      </c>
      <c r="H69" s="23" t="s">
        <v>212</v>
      </c>
      <c r="I69" s="14"/>
    </row>
    <row r="70" spans="1:9" ht="27.75" customHeight="1">
      <c r="A70" s="12" t="s">
        <v>154</v>
      </c>
      <c r="B70" s="15" t="s">
        <v>110</v>
      </c>
      <c r="C70" s="12" t="s">
        <v>111</v>
      </c>
      <c r="D70" s="14">
        <v>1</v>
      </c>
      <c r="E70" s="14" t="s">
        <v>207</v>
      </c>
      <c r="F70" s="14" t="s">
        <v>199</v>
      </c>
      <c r="G70" s="18" t="s">
        <v>112</v>
      </c>
      <c r="H70" s="23" t="s">
        <v>55</v>
      </c>
      <c r="I70" s="14"/>
    </row>
    <row r="71" spans="1:9" ht="27.75" customHeight="1">
      <c r="A71" s="12" t="s">
        <v>154</v>
      </c>
      <c r="B71" s="15" t="s">
        <v>113</v>
      </c>
      <c r="C71" s="12" t="s">
        <v>114</v>
      </c>
      <c r="D71" s="14">
        <v>1</v>
      </c>
      <c r="E71" s="14" t="s">
        <v>198</v>
      </c>
      <c r="F71" s="14" t="s">
        <v>199</v>
      </c>
      <c r="G71" s="18" t="s">
        <v>112</v>
      </c>
      <c r="H71" s="23" t="s">
        <v>56</v>
      </c>
      <c r="I71" s="14"/>
    </row>
    <row r="72" spans="1:9" ht="27.75" customHeight="1">
      <c r="A72" s="12" t="s">
        <v>154</v>
      </c>
      <c r="B72" s="14" t="s">
        <v>155</v>
      </c>
      <c r="C72" s="12" t="s">
        <v>261</v>
      </c>
      <c r="D72" s="14">
        <v>1</v>
      </c>
      <c r="E72" s="14" t="s">
        <v>168</v>
      </c>
      <c r="F72" s="14" t="s">
        <v>213</v>
      </c>
      <c r="G72" s="18" t="s">
        <v>156</v>
      </c>
      <c r="H72" s="28" t="s">
        <v>279</v>
      </c>
      <c r="I72" s="14"/>
    </row>
    <row r="73" spans="1:9" ht="26.25" customHeight="1">
      <c r="A73" s="12" t="s">
        <v>154</v>
      </c>
      <c r="B73" s="14" t="s">
        <v>94</v>
      </c>
      <c r="C73" s="12" t="s">
        <v>261</v>
      </c>
      <c r="D73" s="14">
        <v>1</v>
      </c>
      <c r="E73" s="14" t="s">
        <v>168</v>
      </c>
      <c r="F73" s="12" t="s">
        <v>157</v>
      </c>
      <c r="G73" s="18" t="s">
        <v>42</v>
      </c>
      <c r="H73" s="28" t="s">
        <v>278</v>
      </c>
      <c r="I73" s="14"/>
    </row>
    <row r="74" spans="1:9" ht="27.75" customHeight="1">
      <c r="A74" s="12" t="s">
        <v>154</v>
      </c>
      <c r="B74" s="14" t="s">
        <v>95</v>
      </c>
      <c r="C74" s="12" t="s">
        <v>261</v>
      </c>
      <c r="D74" s="14">
        <v>1</v>
      </c>
      <c r="E74" s="14" t="s">
        <v>168</v>
      </c>
      <c r="F74" s="12" t="s">
        <v>157</v>
      </c>
      <c r="G74" s="18" t="s">
        <v>43</v>
      </c>
      <c r="H74" s="27" t="s">
        <v>158</v>
      </c>
      <c r="I74" s="14"/>
    </row>
    <row r="75" spans="1:9" ht="27.75" customHeight="1">
      <c r="A75" s="12" t="s">
        <v>154</v>
      </c>
      <c r="B75" s="14" t="s">
        <v>96</v>
      </c>
      <c r="C75" s="12" t="s">
        <v>261</v>
      </c>
      <c r="D75" s="14">
        <v>1</v>
      </c>
      <c r="E75" s="14" t="s">
        <v>168</v>
      </c>
      <c r="F75" s="12" t="s">
        <v>157</v>
      </c>
      <c r="G75" s="18" t="s">
        <v>44</v>
      </c>
      <c r="H75" s="28" t="s">
        <v>45</v>
      </c>
      <c r="I75" s="14"/>
    </row>
    <row r="76" spans="1:9" ht="25.5" customHeight="1">
      <c r="A76" s="13" t="s">
        <v>49</v>
      </c>
      <c r="B76" s="15" t="s">
        <v>110</v>
      </c>
      <c r="C76" s="12" t="s">
        <v>111</v>
      </c>
      <c r="D76" s="14">
        <v>1</v>
      </c>
      <c r="E76" s="14" t="s">
        <v>207</v>
      </c>
      <c r="F76" s="14" t="s">
        <v>199</v>
      </c>
      <c r="G76" s="18" t="s">
        <v>112</v>
      </c>
      <c r="H76" s="23" t="s">
        <v>55</v>
      </c>
      <c r="I76" s="14"/>
    </row>
    <row r="77" spans="1:9" ht="25.5" customHeight="1">
      <c r="A77" s="13" t="s">
        <v>49</v>
      </c>
      <c r="B77" s="15" t="s">
        <v>113</v>
      </c>
      <c r="C77" s="12" t="s">
        <v>114</v>
      </c>
      <c r="D77" s="14">
        <v>1</v>
      </c>
      <c r="E77" s="14" t="s">
        <v>198</v>
      </c>
      <c r="F77" s="14" t="s">
        <v>199</v>
      </c>
      <c r="G77" s="18" t="s">
        <v>112</v>
      </c>
      <c r="H77" s="23" t="s">
        <v>56</v>
      </c>
      <c r="I77" s="14"/>
    </row>
    <row r="78" spans="1:9" ht="24" customHeight="1">
      <c r="A78" s="13" t="s">
        <v>49</v>
      </c>
      <c r="B78" s="14" t="s">
        <v>167</v>
      </c>
      <c r="C78" s="12" t="s">
        <v>262</v>
      </c>
      <c r="D78" s="14">
        <v>1</v>
      </c>
      <c r="E78" s="14" t="s">
        <v>168</v>
      </c>
      <c r="F78" s="12" t="s">
        <v>104</v>
      </c>
      <c r="G78" s="18" t="s">
        <v>46</v>
      </c>
      <c r="H78" s="25"/>
      <c r="I78" s="14"/>
    </row>
    <row r="79" spans="1:9" ht="24" customHeight="1">
      <c r="A79" s="13" t="s">
        <v>49</v>
      </c>
      <c r="B79" s="14" t="s">
        <v>99</v>
      </c>
      <c r="C79" s="12" t="s">
        <v>262</v>
      </c>
      <c r="D79" s="14">
        <v>1</v>
      </c>
      <c r="E79" s="14" t="s">
        <v>168</v>
      </c>
      <c r="F79" s="12" t="s">
        <v>104</v>
      </c>
      <c r="G79" s="18" t="s">
        <v>47</v>
      </c>
      <c r="H79" s="25"/>
      <c r="I79" s="14"/>
    </row>
    <row r="80" spans="1:9" ht="24" customHeight="1">
      <c r="A80" s="13" t="s">
        <v>49</v>
      </c>
      <c r="B80" s="14" t="s">
        <v>100</v>
      </c>
      <c r="C80" s="12" t="s">
        <v>262</v>
      </c>
      <c r="D80" s="14">
        <v>1</v>
      </c>
      <c r="E80" s="14" t="s">
        <v>168</v>
      </c>
      <c r="F80" s="12" t="s">
        <v>104</v>
      </c>
      <c r="G80" s="18" t="s">
        <v>48</v>
      </c>
      <c r="H80" s="25"/>
      <c r="I80" s="14"/>
    </row>
    <row r="81" spans="1:9" ht="25.5" customHeight="1">
      <c r="A81" s="12" t="s">
        <v>159</v>
      </c>
      <c r="B81" s="15" t="s">
        <v>110</v>
      </c>
      <c r="C81" s="12" t="s">
        <v>111</v>
      </c>
      <c r="D81" s="14">
        <v>1</v>
      </c>
      <c r="E81" s="14" t="s">
        <v>207</v>
      </c>
      <c r="F81" s="14" t="s">
        <v>199</v>
      </c>
      <c r="G81" s="18" t="s">
        <v>112</v>
      </c>
      <c r="H81" s="23" t="s">
        <v>55</v>
      </c>
      <c r="I81" s="14"/>
    </row>
    <row r="82" spans="1:9" ht="22.5" customHeight="1">
      <c r="A82" s="12" t="s">
        <v>159</v>
      </c>
      <c r="B82" s="14" t="s">
        <v>160</v>
      </c>
      <c r="C82" s="12" t="s">
        <v>269</v>
      </c>
      <c r="D82" s="14">
        <v>1</v>
      </c>
      <c r="E82" s="14" t="s">
        <v>149</v>
      </c>
      <c r="F82" s="12" t="s">
        <v>104</v>
      </c>
      <c r="G82" s="18" t="s">
        <v>161</v>
      </c>
      <c r="H82" s="23" t="s">
        <v>214</v>
      </c>
      <c r="I82" s="14"/>
    </row>
    <row r="83" spans="1:9" ht="25.5" customHeight="1">
      <c r="A83" s="12" t="s">
        <v>159</v>
      </c>
      <c r="B83" s="14" t="s">
        <v>97</v>
      </c>
      <c r="C83" s="12" t="s">
        <v>268</v>
      </c>
      <c r="D83" s="14">
        <v>1</v>
      </c>
      <c r="E83" s="14" t="s">
        <v>149</v>
      </c>
      <c r="F83" s="12" t="s">
        <v>104</v>
      </c>
      <c r="G83" s="18" t="s">
        <v>162</v>
      </c>
      <c r="H83" s="23" t="s">
        <v>214</v>
      </c>
      <c r="I83" s="14"/>
    </row>
    <row r="84" spans="1:9" ht="25.5" customHeight="1">
      <c r="A84" s="12" t="s">
        <v>159</v>
      </c>
      <c r="B84" s="14" t="s">
        <v>98</v>
      </c>
      <c r="C84" s="12" t="s">
        <v>267</v>
      </c>
      <c r="D84" s="14">
        <v>1</v>
      </c>
      <c r="E84" s="14" t="s">
        <v>149</v>
      </c>
      <c r="F84" s="12" t="s">
        <v>104</v>
      </c>
      <c r="G84" s="18" t="s">
        <v>163</v>
      </c>
      <c r="H84" s="23" t="s">
        <v>214</v>
      </c>
      <c r="I84" s="14"/>
    </row>
    <row r="85" spans="1:9" ht="25.5" customHeight="1">
      <c r="A85" s="12" t="s">
        <v>164</v>
      </c>
      <c r="B85" s="15" t="s">
        <v>110</v>
      </c>
      <c r="C85" s="12" t="s">
        <v>111</v>
      </c>
      <c r="D85" s="14">
        <v>1</v>
      </c>
      <c r="E85" s="14" t="s">
        <v>207</v>
      </c>
      <c r="F85" s="14" t="s">
        <v>199</v>
      </c>
      <c r="G85" s="18" t="s">
        <v>112</v>
      </c>
      <c r="H85" s="23" t="s">
        <v>55</v>
      </c>
      <c r="I85" s="14"/>
    </row>
    <row r="86" spans="1:9" ht="25.5" customHeight="1">
      <c r="A86" s="12" t="s">
        <v>164</v>
      </c>
      <c r="B86" s="15" t="s">
        <v>113</v>
      </c>
      <c r="C86" s="12" t="s">
        <v>114</v>
      </c>
      <c r="D86" s="14">
        <v>2</v>
      </c>
      <c r="E86" s="14" t="s">
        <v>198</v>
      </c>
      <c r="F86" s="14" t="s">
        <v>199</v>
      </c>
      <c r="G86" s="18" t="s">
        <v>112</v>
      </c>
      <c r="H86" s="23" t="s">
        <v>56</v>
      </c>
      <c r="I86" s="14"/>
    </row>
    <row r="87" spans="1:9" s="10" customFormat="1" ht="25.5" customHeight="1">
      <c r="A87" s="12" t="s">
        <v>164</v>
      </c>
      <c r="B87" s="14" t="s">
        <v>165</v>
      </c>
      <c r="C87" s="12" t="s">
        <v>266</v>
      </c>
      <c r="D87" s="14">
        <v>3</v>
      </c>
      <c r="E87" s="14" t="s">
        <v>149</v>
      </c>
      <c r="F87" s="12" t="s">
        <v>104</v>
      </c>
      <c r="G87" s="19" t="s">
        <v>166</v>
      </c>
      <c r="H87" s="23" t="s">
        <v>271</v>
      </c>
      <c r="I87" s="14"/>
    </row>
    <row r="88" spans="1:9" ht="25.5" customHeight="1">
      <c r="A88" s="13" t="s">
        <v>169</v>
      </c>
      <c r="B88" s="15" t="s">
        <v>101</v>
      </c>
      <c r="C88" s="13" t="s">
        <v>265</v>
      </c>
      <c r="D88" s="15">
        <v>15</v>
      </c>
      <c r="E88" s="15" t="s">
        <v>120</v>
      </c>
      <c r="F88" s="15" t="s">
        <v>199</v>
      </c>
      <c r="G88" s="20" t="s">
        <v>170</v>
      </c>
      <c r="H88" s="24" t="s">
        <v>274</v>
      </c>
      <c r="I88" s="15"/>
    </row>
  </sheetData>
  <autoFilter ref="A2:I88"/>
  <mergeCells count="1">
    <mergeCell ref="A1:I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6" sqref="A26"/>
    </sheetView>
  </sheetViews>
  <sheetFormatPr defaultColWidth="9.00390625" defaultRowHeight="14.25"/>
  <cols>
    <col min="2" max="2" width="11.375" style="0" customWidth="1"/>
    <col min="3" max="3" width="17.125" style="0" customWidth="1"/>
    <col min="4" max="8" width="9.00390625" style="0" hidden="1" customWidth="1"/>
    <col min="9" max="9" width="17.125" style="0" customWidth="1"/>
    <col min="10" max="10" width="17.625" style="0" customWidth="1"/>
    <col min="11" max="11" width="16.25390625" style="0" customWidth="1"/>
    <col min="12" max="12" width="15.00390625" style="0" customWidth="1"/>
  </cols>
  <sheetData>
    <row r="1" spans="1:2" ht="14.25">
      <c r="A1" s="31" t="s">
        <v>0</v>
      </c>
      <c r="B1" s="31"/>
    </row>
    <row r="2" spans="1:13" ht="28.5" customHeight="1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29</v>
      </c>
      <c r="M3" s="4" t="s">
        <v>30</v>
      </c>
    </row>
    <row r="4" spans="1:13" ht="21.75" customHeight="1">
      <c r="A4" s="5">
        <v>1</v>
      </c>
      <c r="B4" s="5" t="s">
        <v>18</v>
      </c>
      <c r="C4" s="9">
        <v>25</v>
      </c>
      <c r="D4" s="5">
        <v>8</v>
      </c>
      <c r="E4" s="5">
        <v>6</v>
      </c>
      <c r="F4" s="5">
        <v>5</v>
      </c>
      <c r="G4" s="7">
        <f>F4/D4</f>
        <v>0.625</v>
      </c>
      <c r="H4" s="5"/>
      <c r="I4" s="5">
        <f>F4-H4</f>
        <v>5</v>
      </c>
      <c r="J4" s="5">
        <v>3</v>
      </c>
      <c r="K4" s="8">
        <v>15</v>
      </c>
      <c r="L4" s="1"/>
      <c r="M4" s="1"/>
    </row>
    <row r="5" spans="1:13" ht="21.75" customHeight="1">
      <c r="A5" s="5">
        <v>2</v>
      </c>
      <c r="B5" s="5" t="s">
        <v>19</v>
      </c>
      <c r="C5" s="9">
        <v>36</v>
      </c>
      <c r="D5" s="5">
        <v>12</v>
      </c>
      <c r="E5" s="5">
        <v>10</v>
      </c>
      <c r="F5" s="5">
        <v>9</v>
      </c>
      <c r="G5" s="7">
        <f aca="true" t="shared" si="0" ref="G5:G19">F5/D5</f>
        <v>0.75</v>
      </c>
      <c r="H5" s="5">
        <v>2</v>
      </c>
      <c r="I5" s="5">
        <f aca="true" t="shared" si="1" ref="I5:I18">F5-H5</f>
        <v>7</v>
      </c>
      <c r="J5" s="5">
        <v>2</v>
      </c>
      <c r="K5" s="8">
        <v>19</v>
      </c>
      <c r="L5" s="1"/>
      <c r="M5" s="1"/>
    </row>
    <row r="6" spans="1:13" ht="21.75" customHeight="1">
      <c r="A6" s="5">
        <v>3</v>
      </c>
      <c r="B6" s="5" t="s">
        <v>20</v>
      </c>
      <c r="C6" s="9">
        <v>26</v>
      </c>
      <c r="D6" s="5">
        <v>12</v>
      </c>
      <c r="E6" s="5">
        <v>7</v>
      </c>
      <c r="F6" s="5">
        <v>6</v>
      </c>
      <c r="G6" s="7">
        <f t="shared" si="0"/>
        <v>0.5</v>
      </c>
      <c r="H6" s="5"/>
      <c r="I6" s="5">
        <f t="shared" si="1"/>
        <v>6</v>
      </c>
      <c r="J6" s="5">
        <v>0</v>
      </c>
      <c r="K6" s="8">
        <v>11</v>
      </c>
      <c r="L6" s="1"/>
      <c r="M6" s="1"/>
    </row>
    <row r="7" spans="1:13" ht="21.75" customHeight="1">
      <c r="A7" s="5">
        <v>4</v>
      </c>
      <c r="B7" s="5" t="s">
        <v>21</v>
      </c>
      <c r="C7" s="9">
        <v>25</v>
      </c>
      <c r="D7" s="5">
        <v>9</v>
      </c>
      <c r="E7" s="5">
        <v>6</v>
      </c>
      <c r="F7" s="5">
        <v>2</v>
      </c>
      <c r="G7" s="7">
        <f t="shared" si="0"/>
        <v>0.2222222222222222</v>
      </c>
      <c r="H7" s="5"/>
      <c r="I7" s="5">
        <f t="shared" si="1"/>
        <v>2</v>
      </c>
      <c r="J7" s="5">
        <v>2</v>
      </c>
      <c r="K7" s="8">
        <v>17</v>
      </c>
      <c r="L7" s="1"/>
      <c r="M7" s="1"/>
    </row>
    <row r="8" spans="1:13" ht="21.75" customHeight="1">
      <c r="A8" s="5">
        <v>5</v>
      </c>
      <c r="B8" s="5" t="s">
        <v>22</v>
      </c>
      <c r="C8" s="9">
        <v>18</v>
      </c>
      <c r="D8" s="5">
        <v>8</v>
      </c>
      <c r="E8" s="5">
        <v>6</v>
      </c>
      <c r="F8" s="5">
        <v>4</v>
      </c>
      <c r="G8" s="7">
        <f t="shared" si="0"/>
        <v>0.5</v>
      </c>
      <c r="H8" s="5">
        <v>1</v>
      </c>
      <c r="I8" s="5">
        <f t="shared" si="1"/>
        <v>3</v>
      </c>
      <c r="J8" s="5">
        <v>1</v>
      </c>
      <c r="K8" s="8">
        <v>10</v>
      </c>
      <c r="L8" s="1"/>
      <c r="M8" s="1"/>
    </row>
    <row r="9" spans="1:13" ht="21.75" customHeight="1">
      <c r="A9" s="5">
        <v>6</v>
      </c>
      <c r="B9" s="5" t="s">
        <v>23</v>
      </c>
      <c r="C9" s="9">
        <v>16</v>
      </c>
      <c r="D9" s="5">
        <v>7</v>
      </c>
      <c r="E9" s="5">
        <v>5</v>
      </c>
      <c r="F9" s="5">
        <v>2</v>
      </c>
      <c r="G9" s="7">
        <f t="shared" si="0"/>
        <v>0.2857142857142857</v>
      </c>
      <c r="H9" s="5">
        <v>1</v>
      </c>
      <c r="I9" s="5">
        <f t="shared" si="1"/>
        <v>1</v>
      </c>
      <c r="J9" s="5">
        <v>2</v>
      </c>
      <c r="K9" s="8">
        <v>12</v>
      </c>
      <c r="L9" s="1"/>
      <c r="M9" s="1"/>
    </row>
    <row r="10" spans="1:13" ht="21.75" customHeight="1">
      <c r="A10" s="5">
        <v>7</v>
      </c>
      <c r="B10" s="5" t="s">
        <v>24</v>
      </c>
      <c r="C10" s="9">
        <v>12</v>
      </c>
      <c r="D10" s="5">
        <v>5</v>
      </c>
      <c r="E10" s="5">
        <v>4</v>
      </c>
      <c r="F10" s="5">
        <v>3</v>
      </c>
      <c r="G10" s="7">
        <f t="shared" si="0"/>
        <v>0.6</v>
      </c>
      <c r="H10" s="5">
        <v>1</v>
      </c>
      <c r="I10" s="5">
        <f t="shared" si="1"/>
        <v>2</v>
      </c>
      <c r="J10" s="5">
        <v>0</v>
      </c>
      <c r="K10" s="8">
        <v>6</v>
      </c>
      <c r="L10" s="1"/>
      <c r="M10" s="1"/>
    </row>
    <row r="11" spans="1:13" ht="21.75" customHeight="1">
      <c r="A11" s="5">
        <v>8</v>
      </c>
      <c r="B11" s="5" t="s">
        <v>25</v>
      </c>
      <c r="C11" s="9">
        <v>4</v>
      </c>
      <c r="D11" s="5">
        <v>2</v>
      </c>
      <c r="E11" s="5">
        <v>1</v>
      </c>
      <c r="F11" s="5">
        <v>1</v>
      </c>
      <c r="G11" s="7">
        <f t="shared" si="0"/>
        <v>0.5</v>
      </c>
      <c r="H11" s="5"/>
      <c r="I11" s="5">
        <f t="shared" si="1"/>
        <v>1</v>
      </c>
      <c r="J11" s="5">
        <v>2</v>
      </c>
      <c r="K11" s="8">
        <v>4</v>
      </c>
      <c r="L11" s="1"/>
      <c r="M11" s="1"/>
    </row>
    <row r="12" spans="1:13" ht="21.75" customHeight="1">
      <c r="A12" s="5">
        <v>9</v>
      </c>
      <c r="B12" s="5" t="s">
        <v>26</v>
      </c>
      <c r="C12" s="9">
        <v>15</v>
      </c>
      <c r="D12" s="5">
        <v>6</v>
      </c>
      <c r="E12" s="5">
        <v>4</v>
      </c>
      <c r="F12" s="5">
        <v>6</v>
      </c>
      <c r="G12" s="7">
        <f t="shared" si="0"/>
        <v>1</v>
      </c>
      <c r="H12" s="5"/>
      <c r="I12" s="5">
        <f t="shared" si="1"/>
        <v>6</v>
      </c>
      <c r="J12" s="5">
        <v>0</v>
      </c>
      <c r="K12" s="8">
        <v>4</v>
      </c>
      <c r="L12" s="1"/>
      <c r="M12" s="1"/>
    </row>
    <row r="13" spans="1:13" ht="21.75" customHeight="1">
      <c r="A13" s="5">
        <v>10</v>
      </c>
      <c r="B13" s="5" t="s">
        <v>27</v>
      </c>
      <c r="C13" s="9">
        <v>11</v>
      </c>
      <c r="D13" s="5">
        <v>9</v>
      </c>
      <c r="E13" s="5">
        <v>7</v>
      </c>
      <c r="F13" s="5">
        <v>3</v>
      </c>
      <c r="G13" s="7">
        <f t="shared" si="0"/>
        <v>0.3333333333333333</v>
      </c>
      <c r="H13" s="5">
        <v>1</v>
      </c>
      <c r="I13" s="5">
        <f t="shared" si="1"/>
        <v>2</v>
      </c>
      <c r="J13" s="5">
        <v>3</v>
      </c>
      <c r="K13" s="8">
        <v>8</v>
      </c>
      <c r="L13" s="1"/>
      <c r="M13" s="1"/>
    </row>
    <row r="14" spans="1:13" ht="21.75" customHeight="1">
      <c r="A14" s="5">
        <v>11</v>
      </c>
      <c r="B14" s="5" t="s">
        <v>28</v>
      </c>
      <c r="C14" s="9">
        <v>18</v>
      </c>
      <c r="D14" s="5">
        <v>7</v>
      </c>
      <c r="E14" s="5">
        <v>5</v>
      </c>
      <c r="F14" s="5">
        <v>8</v>
      </c>
      <c r="G14" s="7">
        <f t="shared" si="0"/>
        <v>1.1428571428571428</v>
      </c>
      <c r="H14" s="5"/>
      <c r="I14" s="5">
        <f t="shared" si="1"/>
        <v>8</v>
      </c>
      <c r="J14" s="5">
        <v>0</v>
      </c>
      <c r="K14" s="8">
        <v>4</v>
      </c>
      <c r="L14" s="1"/>
      <c r="M14" s="1"/>
    </row>
    <row r="15" spans="1:13" ht="21.75" customHeight="1">
      <c r="A15" s="5">
        <v>12</v>
      </c>
      <c r="B15" s="5" t="s">
        <v>12</v>
      </c>
      <c r="C15" s="9">
        <v>5</v>
      </c>
      <c r="D15" s="5">
        <v>4</v>
      </c>
      <c r="E15" s="5">
        <v>3</v>
      </c>
      <c r="F15" s="5">
        <v>0</v>
      </c>
      <c r="G15" s="7">
        <f t="shared" si="0"/>
        <v>0</v>
      </c>
      <c r="H15" s="5"/>
      <c r="I15" s="5">
        <f t="shared" si="1"/>
        <v>0</v>
      </c>
      <c r="J15" s="5">
        <v>0</v>
      </c>
      <c r="K15" s="8">
        <v>3</v>
      </c>
      <c r="L15" s="1"/>
      <c r="M15" s="1"/>
    </row>
    <row r="16" spans="1:13" ht="21.75" customHeight="1">
      <c r="A16" s="5">
        <v>13</v>
      </c>
      <c r="B16" s="5" t="s">
        <v>13</v>
      </c>
      <c r="C16" s="9">
        <v>5</v>
      </c>
      <c r="D16" s="5">
        <v>5</v>
      </c>
      <c r="E16" s="5">
        <v>3</v>
      </c>
      <c r="F16" s="5">
        <v>2</v>
      </c>
      <c r="G16" s="7">
        <f t="shared" si="0"/>
        <v>0.4</v>
      </c>
      <c r="H16" s="5"/>
      <c r="I16" s="5">
        <f t="shared" si="1"/>
        <v>2</v>
      </c>
      <c r="J16" s="5">
        <v>0</v>
      </c>
      <c r="K16" s="8">
        <v>2</v>
      </c>
      <c r="L16" s="1"/>
      <c r="M16" s="1"/>
    </row>
    <row r="17" spans="1:13" ht="21.75" customHeight="1">
      <c r="A17" s="5">
        <v>14</v>
      </c>
      <c r="B17" s="5" t="s">
        <v>14</v>
      </c>
      <c r="C17" s="9">
        <v>7</v>
      </c>
      <c r="D17" s="5">
        <v>5</v>
      </c>
      <c r="E17" s="5">
        <v>3</v>
      </c>
      <c r="F17" s="5">
        <v>0</v>
      </c>
      <c r="G17" s="7">
        <f t="shared" si="0"/>
        <v>0</v>
      </c>
      <c r="H17" s="5"/>
      <c r="I17" s="5">
        <f t="shared" si="1"/>
        <v>0</v>
      </c>
      <c r="J17" s="5">
        <v>0</v>
      </c>
      <c r="K17" s="8">
        <v>5</v>
      </c>
      <c r="L17" s="1"/>
      <c r="M17" s="1"/>
    </row>
    <row r="18" spans="1:13" ht="21.75" customHeight="1">
      <c r="A18" s="5">
        <v>15</v>
      </c>
      <c r="B18" s="5" t="s">
        <v>15</v>
      </c>
      <c r="C18" s="9">
        <v>8</v>
      </c>
      <c r="D18" s="5">
        <v>2</v>
      </c>
      <c r="E18" s="5">
        <v>1</v>
      </c>
      <c r="F18" s="5">
        <v>1</v>
      </c>
      <c r="G18" s="7">
        <f t="shared" si="0"/>
        <v>0.5</v>
      </c>
      <c r="H18" s="5">
        <v>1</v>
      </c>
      <c r="I18" s="5">
        <f t="shared" si="1"/>
        <v>0</v>
      </c>
      <c r="J18" s="5">
        <v>0</v>
      </c>
      <c r="K18" s="8">
        <v>5</v>
      </c>
      <c r="L18" s="1"/>
      <c r="M18" s="1"/>
    </row>
    <row r="19" spans="1:13" ht="21.75" customHeight="1">
      <c r="A19" s="5"/>
      <c r="B19" s="6" t="s">
        <v>16</v>
      </c>
      <c r="C19" s="5">
        <f>SUM(C4:C18)</f>
        <v>231</v>
      </c>
      <c r="D19" s="5">
        <f aca="true" t="shared" si="2" ref="D19:J19">SUM(D4:D18)</f>
        <v>101</v>
      </c>
      <c r="E19" s="5">
        <f t="shared" si="2"/>
        <v>71</v>
      </c>
      <c r="F19" s="5">
        <f t="shared" si="2"/>
        <v>52</v>
      </c>
      <c r="G19" s="7">
        <f t="shared" si="0"/>
        <v>0.5148514851485149</v>
      </c>
      <c r="H19" s="5">
        <f t="shared" si="2"/>
        <v>7</v>
      </c>
      <c r="I19" s="5">
        <f t="shared" si="2"/>
        <v>45</v>
      </c>
      <c r="J19" s="5">
        <f t="shared" si="2"/>
        <v>15</v>
      </c>
      <c r="K19" s="8">
        <f>SUM(K4:K18)</f>
        <v>125</v>
      </c>
      <c r="L19" s="1"/>
      <c r="M19" s="1"/>
    </row>
    <row r="20" spans="1:11" ht="14.25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</sheetData>
  <mergeCells count="3">
    <mergeCell ref="A1:B1"/>
    <mergeCell ref="A20:K20"/>
    <mergeCell ref="A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cp:lastPrinted>2014-03-19T00:55:28Z</cp:lastPrinted>
  <dcterms:created xsi:type="dcterms:W3CDTF">2013-09-30T02:06:15Z</dcterms:created>
  <dcterms:modified xsi:type="dcterms:W3CDTF">2014-03-19T00:55:44Z</dcterms:modified>
  <cp:category/>
  <cp:version/>
  <cp:contentType/>
  <cp:contentStatus/>
</cp:coreProperties>
</file>